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dnr3-my.sharepoint.com/personal/marshallb_dnr_sc_gov/Documents/Documents/BSRS -Beach Sweep River SWEEP/2025 Sweep/2025 Sweep results/"/>
    </mc:Choice>
  </mc:AlternateContent>
  <xr:revisionPtr revIDLastSave="262" documentId="8_{7DCAD0B4-BA8F-4CF9-8E8E-72D47704655A}" xr6:coauthVersionLast="47" xr6:coauthVersionMax="47" xr10:uidLastSave="{C937C896-EE2D-41DD-9C78-AB48BE152319}"/>
  <bookViews>
    <workbookView xWindow="-28410" yWindow="390" windowWidth="23505" windowHeight="13320" xr2:uid="{00000000-000D-0000-FFFF-FFFF00000000}"/>
  </bookViews>
  <sheets>
    <sheet name="BSRS_Site_Reporting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X32" i="1"/>
  <c r="Z32" i="1"/>
  <c r="AB32" i="1"/>
  <c r="AD32" i="1"/>
  <c r="AF32" i="1"/>
  <c r="AH32" i="1"/>
  <c r="AJ32" i="1"/>
  <c r="N32" i="1"/>
  <c r="P32" i="1"/>
  <c r="R32" i="1"/>
  <c r="T32" i="1"/>
  <c r="V32" i="1"/>
  <c r="L32" i="1"/>
  <c r="H32" i="1"/>
  <c r="G32" i="1"/>
  <c r="F32" i="1"/>
</calcChain>
</file>

<file path=xl/sharedStrings.xml><?xml version="1.0" encoding="utf-8"?>
<sst xmlns="http://schemas.openxmlformats.org/spreadsheetml/2006/main" count="503" uniqueCount="161">
  <si>
    <t>Organization</t>
  </si>
  <si>
    <t>Cleanup Site Name</t>
  </si>
  <si>
    <t>Waterbody</t>
  </si>
  <si>
    <t>Cleanup Date</t>
  </si>
  <si>
    <t># of Trash Bags Filled</t>
  </si>
  <si>
    <t>Glass Beverage Bottles?</t>
  </si>
  <si>
    <t>Plastic Beverage Bottles?</t>
  </si>
  <si>
    <t># of Plastic Beverage Bottles:</t>
  </si>
  <si>
    <t>Beverage Cans?</t>
  </si>
  <si>
    <t># of Beverage Cans:</t>
  </si>
  <si>
    <t>Cigarette Butts or Cigar Tips?</t>
  </si>
  <si>
    <t># of Cigarette Butts or Cigar Tips:</t>
  </si>
  <si>
    <t>Paper Plates or Cups?</t>
  </si>
  <si>
    <t># of Paper Plates or Cups:</t>
  </si>
  <si>
    <t>Construction Materials?</t>
  </si>
  <si>
    <t># of Construction Materials pieces:</t>
  </si>
  <si>
    <t>Fishing Line or Materials:</t>
  </si>
  <si>
    <t># of Fishing Line or Materials pieces:</t>
  </si>
  <si>
    <t>Food Wrappers?</t>
  </si>
  <si>
    <t># of Food Wrappers:</t>
  </si>
  <si>
    <t>Forks, Knives, or Spoons?</t>
  </si>
  <si>
    <t># of Forks, Knives, or Spoons:</t>
  </si>
  <si>
    <t>Glass?</t>
  </si>
  <si>
    <t># of Glass pieces:</t>
  </si>
  <si>
    <t>Plastic Lids?</t>
  </si>
  <si>
    <t># of Lids:</t>
  </si>
  <si>
    <t>Plastic Bags?</t>
  </si>
  <si>
    <t># of Plastic Bags:</t>
  </si>
  <si>
    <t>Florence Darlington Stormwater Consortium</t>
  </si>
  <si>
    <t>James R. Harwell Public Boat Landing</t>
  </si>
  <si>
    <t>Black Creek</t>
  </si>
  <si>
    <t>Kitchen knives, mattress, office chair</t>
  </si>
  <si>
    <t/>
  </si>
  <si>
    <t>yes</t>
  </si>
  <si>
    <t>Old boat landing</t>
  </si>
  <si>
    <t>Lake Thicketty</t>
  </si>
  <si>
    <t>Many piles of fishing line</t>
  </si>
  <si>
    <t>Gills Creek Watershed Asociation</t>
  </si>
  <si>
    <t>Rosewood Crossing</t>
  </si>
  <si>
    <t>Gills Creek</t>
  </si>
  <si>
    <t>Section of dining table, shopping cart</t>
  </si>
  <si>
    <t>Broad River Rats</t>
  </si>
  <si>
    <t>Broad River</t>
  </si>
  <si>
    <t>Pesticide sprayer, 3 large plastic sheets, 3 old rugs, plastic drain pipe, 3 toys</t>
  </si>
  <si>
    <t>Warpath Landing</t>
  </si>
  <si>
    <t>Lake Keowee</t>
  </si>
  <si>
    <t>6 diapers, shirt, men's bathing suit</t>
  </si>
  <si>
    <t>Shakespeare Company, LLC</t>
  </si>
  <si>
    <t>Thomas Newman Boat Landing</t>
  </si>
  <si>
    <t>Congaree River</t>
  </si>
  <si>
    <t>Congaree Riverkeeper</t>
  </si>
  <si>
    <t>Rowing Club</t>
  </si>
  <si>
    <t>Edisto River Canoe &amp; Kayak Trail Commission (ERCK)</t>
  </si>
  <si>
    <t>Mars Oldfield Landing</t>
  </si>
  <si>
    <t>Edisto River</t>
  </si>
  <si>
    <t>Summerville Parks and Recreation</t>
  </si>
  <si>
    <t>Herbert J. Jessen Boat Landing</t>
  </si>
  <si>
    <t>Ashley River</t>
  </si>
  <si>
    <t>Keep Florence Beautiful</t>
  </si>
  <si>
    <t>Jeffries Creek</t>
  </si>
  <si>
    <t>Bike tire, work boots, car bumper</t>
  </si>
  <si>
    <t>Winyah Rivers Alliance</t>
  </si>
  <si>
    <t>Halfmoon Landing</t>
  </si>
  <si>
    <t>Lynches River</t>
  </si>
  <si>
    <t>Friends of the Edisto &amp; Edisto Riverkeeper</t>
  </si>
  <si>
    <t>17 landings on Edisto River, North and South forks</t>
  </si>
  <si>
    <t>AECOM</t>
  </si>
  <si>
    <t>Saluda Riverwalk</t>
  </si>
  <si>
    <t>Saluda River</t>
  </si>
  <si>
    <t>PVC pipes for fishing pole stands; sleeping bag and pad; teddy bear; make up sponges</t>
  </si>
  <si>
    <t>Highway 301 Landing</t>
  </si>
  <si>
    <t>Great Pee Dee River</t>
  </si>
  <si>
    <t>Car gas tank</t>
  </si>
  <si>
    <t>Keep Aiken County Beautiful</t>
  </si>
  <si>
    <t>Aiken State Park</t>
  </si>
  <si>
    <t>Edisto River, South Fork</t>
  </si>
  <si>
    <t>pieces of lumber, scrap metal</t>
  </si>
  <si>
    <t>Rocky Point Community Forest</t>
  </si>
  <si>
    <t>Black River</t>
  </si>
  <si>
    <t>Keep The Midlands Beautiful</t>
  </si>
  <si>
    <t>Lake Murray</t>
  </si>
  <si>
    <t>refrigerator, car rearview mirror, SCDNR buoy, 3 water skis</t>
  </si>
  <si>
    <t>Lake Hartwell Partners for Clean Water</t>
  </si>
  <si>
    <t>Lake Hartwell: Multiple Locations</t>
  </si>
  <si>
    <t>Lake Hartwell</t>
  </si>
  <si>
    <t>Dorchester County Parks and Recreation</t>
  </si>
  <si>
    <t>Ashley River - Swan Drive Kayak Launch</t>
  </si>
  <si>
    <t>Rick's Refuse Round-up</t>
  </si>
  <si>
    <t>Little Pee Dee River</t>
  </si>
  <si>
    <t>Black River State Park</t>
  </si>
  <si>
    <t>The Meadows at Black River</t>
  </si>
  <si>
    <t>Black River Landing and Watergoat-Kingstree</t>
  </si>
  <si>
    <t>19 tires, bag of boiled peanuts, plastic clothes hamper</t>
  </si>
  <si>
    <t>Friends of Jocassee</t>
  </si>
  <si>
    <t>Devils Fork State Park</t>
  </si>
  <si>
    <t>Lake Jocassee</t>
  </si>
  <si>
    <t>Glasses, lures, grills</t>
  </si>
  <si>
    <t>Renewable Water Resources</t>
  </si>
  <si>
    <t>Reedy River, Brushy Creek</t>
  </si>
  <si>
    <t>40 tires</t>
  </si>
  <si>
    <t>Saluda Shoals Park</t>
  </si>
  <si>
    <t>Saluda Shoals Park, Upper Boat Ramp</t>
  </si>
  <si>
    <t>Lower Saluda River</t>
  </si>
  <si>
    <t>People, Volunteers</t>
  </si>
  <si>
    <t>Miles Cleaned</t>
  </si>
  <si>
    <t>Kingstree Lions Club &amp; Black Scenic River Council</t>
  </si>
  <si>
    <t>Huggins Bridge/Dillon County Landing &amp; Little Pee Dee State Park</t>
  </si>
  <si>
    <t>Edisto River, North Fork &amp; South Fork</t>
  </si>
  <si>
    <t>County</t>
  </si>
  <si>
    <t>Florence</t>
  </si>
  <si>
    <t>Cherokee</t>
  </si>
  <si>
    <t>Richland</t>
  </si>
  <si>
    <t>Richland &amp; Fairfield</t>
  </si>
  <si>
    <t>Pickens</t>
  </si>
  <si>
    <t>Lexington</t>
  </si>
  <si>
    <t>Colleton</t>
  </si>
  <si>
    <t>Dorchester</t>
  </si>
  <si>
    <t>Orangeburg, Bamburg &amp; Barnwell</t>
  </si>
  <si>
    <t>Marion</t>
  </si>
  <si>
    <t>Aiken</t>
  </si>
  <si>
    <t>Georgetown</t>
  </si>
  <si>
    <t>Anderson</t>
  </si>
  <si>
    <t>Dillon</t>
  </si>
  <si>
    <t>Williamsburg</t>
  </si>
  <si>
    <t>Oconee</t>
  </si>
  <si>
    <t>Greenville</t>
  </si>
  <si>
    <t>Florence Trails at Jeffries Creek</t>
  </si>
  <si>
    <t>Sandel Crew</t>
  </si>
  <si>
    <t>Turner Crew</t>
  </si>
  <si>
    <t>Taylors Landing LLC</t>
  </si>
  <si>
    <t>Lake Marion</t>
  </si>
  <si>
    <t>Taylors Landing</t>
  </si>
  <si>
    <t>Orangeburg</t>
  </si>
  <si>
    <t>Reedy River</t>
  </si>
  <si>
    <t>Multiple locations</t>
  </si>
  <si>
    <t>Friends of Reedy River</t>
  </si>
  <si>
    <t>Five miles of Broad River, Palmetto Trail crossing to Desport Sites Road</t>
  </si>
  <si>
    <t>Jasper</t>
  </si>
  <si>
    <t>Harriott Crew</t>
  </si>
  <si>
    <t>Corner Lake boat ramp</t>
  </si>
  <si>
    <t>Coosawhatchie River</t>
  </si>
  <si>
    <t>3 Lake Murray departure sites: Southshore Marina, Rusty Anchor/Catfish Jonny's &amp; Dreher Island State Park</t>
  </si>
  <si>
    <t>Notable or Peculiar Items</t>
  </si>
  <si>
    <t>Mattress, boat anchors, beer cans</t>
  </si>
  <si>
    <t>Traffic drum, emergency inflatable life raft, rubber boot, inner tubes</t>
  </si>
  <si>
    <t>Tarps, tire</t>
  </si>
  <si>
    <t>Kitchen sink</t>
  </si>
  <si>
    <t>Large wooden plank</t>
  </si>
  <si>
    <t>hose, car top carrier,  hair weaves</t>
  </si>
  <si>
    <t>one kayak paddle, 4 lumbers, one plastic trash can lid, 3 5-gallon buckets</t>
  </si>
  <si>
    <t># of Glass Beverage Bottles:</t>
  </si>
  <si>
    <t># of Straws, Stirrers:</t>
  </si>
  <si>
    <t>2 Riverwalk signs, 1 traffic cone, 1 small trampoline, 2 warped-rusted metal drums</t>
  </si>
  <si>
    <t>TOTALS</t>
  </si>
  <si>
    <t>Spartanburg</t>
  </si>
  <si>
    <t>Spartanburg Water</t>
  </si>
  <si>
    <t>Lakes Bowen and Blalock</t>
  </si>
  <si>
    <t>Anchor Park, Lakes Bowen</t>
  </si>
  <si>
    <t xml:space="preserve">  2025 Inland Results: Beach Sweep/River Sweep</t>
  </si>
  <si>
    <t>Straws, Stirrers?</t>
  </si>
  <si>
    <t>Pounds of Trash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</si>
</sst>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Aptos Narrow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1" applyBorder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E81CC096-2B46-4D7F-B4EA-53406EDB8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workbookViewId="0">
      <pane ySplit="2" topLeftCell="A3" activePane="bottomLeft" state="frozen"/>
      <selection activeCell="O1" sqref="O1"/>
      <selection pane="bottomLeft"/>
    </sheetView>
  </sheetViews>
  <sheetFormatPr defaultRowHeight="12.75"/>
  <cols>
    <col min="1" max="1" width="13.7109375" style="2" customWidth="1"/>
    <col min="2" max="2" width="18.5703125" style="2" customWidth="1"/>
    <col min="3" max="3" width="21.140625" style="2" customWidth="1"/>
    <col min="4" max="4" width="13.140625" style="2" customWidth="1"/>
    <col min="5" max="5" width="12.5703125" style="5" customWidth="1"/>
    <col min="6" max="6" width="9.42578125" style="4" bestFit="1" customWidth="1"/>
    <col min="7" max="8" width="10.7109375" style="4" customWidth="1"/>
    <col min="9" max="9" width="9.42578125" style="4" bestFit="1" customWidth="1"/>
    <col min="10" max="10" width="21.7109375" style="2" customWidth="1"/>
    <col min="11" max="11" width="9.140625" style="4"/>
    <col min="12" max="12" width="9.42578125" style="3" bestFit="1" customWidth="1"/>
    <col min="13" max="13" width="9.140625" style="3"/>
    <col min="14" max="14" width="9.42578125" style="3" bestFit="1" customWidth="1"/>
    <col min="15" max="15" width="9.140625" style="3"/>
    <col min="16" max="16" width="9.42578125" style="3" bestFit="1" customWidth="1"/>
    <col min="17" max="17" width="9.85546875" style="3" customWidth="1"/>
    <col min="18" max="18" width="9.42578125" style="3" bestFit="1" customWidth="1"/>
    <col min="19" max="19" width="9.140625" style="3"/>
    <col min="20" max="20" width="9.42578125" style="3" bestFit="1" customWidth="1"/>
    <col min="21" max="21" width="11" style="3" customWidth="1"/>
    <col min="22" max="22" width="11.28515625" style="3" customWidth="1"/>
    <col min="23" max="23" width="9.42578125" style="3" customWidth="1"/>
    <col min="24" max="24" width="9.42578125" style="3" bestFit="1" customWidth="1"/>
    <col min="25" max="25" width="9.85546875" style="3" customWidth="1"/>
    <col min="26" max="26" width="9.42578125" style="3" bestFit="1" customWidth="1"/>
    <col min="27" max="27" width="9.140625" style="3"/>
    <col min="28" max="28" width="9.42578125" style="3" bestFit="1" customWidth="1"/>
    <col min="29" max="29" width="8.28515625" style="3" customWidth="1"/>
    <col min="30" max="30" width="9.140625" style="3" customWidth="1"/>
    <col min="31" max="31" width="9.140625" style="3"/>
    <col min="32" max="32" width="9.42578125" style="3" bestFit="1" customWidth="1"/>
    <col min="33" max="33" width="9.140625" style="3"/>
    <col min="34" max="34" width="9.42578125" style="3" bestFit="1" customWidth="1"/>
    <col min="35" max="35" width="9.140625" style="3"/>
    <col min="36" max="36" width="9.42578125" style="3" bestFit="1" customWidth="1"/>
    <col min="37" max="16384" width="9.140625" style="3"/>
  </cols>
  <sheetData>
    <row r="1" spans="1:36" ht="36.75" customHeight="1">
      <c r="A1" s="14" t="s">
        <v>158</v>
      </c>
    </row>
    <row r="2" spans="1:36" s="1" customFormat="1" ht="51.75" customHeight="1">
      <c r="A2" s="6" t="s">
        <v>108</v>
      </c>
      <c r="B2" s="6" t="s">
        <v>0</v>
      </c>
      <c r="C2" s="6" t="s">
        <v>1</v>
      </c>
      <c r="D2" s="6" t="s">
        <v>2</v>
      </c>
      <c r="E2" s="7" t="s">
        <v>3</v>
      </c>
      <c r="F2" s="6" t="s">
        <v>103</v>
      </c>
      <c r="G2" s="6" t="s">
        <v>104</v>
      </c>
      <c r="H2" s="6" t="s">
        <v>4</v>
      </c>
      <c r="I2" s="6" t="s">
        <v>160</v>
      </c>
      <c r="J2" s="6" t="s">
        <v>142</v>
      </c>
      <c r="K2" s="6" t="s">
        <v>5</v>
      </c>
      <c r="L2" s="6" t="s">
        <v>150</v>
      </c>
      <c r="M2" s="6" t="s">
        <v>6</v>
      </c>
      <c r="N2" s="6" t="s">
        <v>7</v>
      </c>
      <c r="O2" s="6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159</v>
      </c>
      <c r="AJ2" s="6" t="s">
        <v>151</v>
      </c>
    </row>
    <row r="3" spans="1:36" ht="34.5" customHeight="1">
      <c r="A3" s="8" t="s">
        <v>119</v>
      </c>
      <c r="B3" s="8" t="s">
        <v>73</v>
      </c>
      <c r="C3" s="8" t="s">
        <v>74</v>
      </c>
      <c r="D3" s="8" t="s">
        <v>75</v>
      </c>
      <c r="E3" s="9">
        <v>45934.666666666701</v>
      </c>
      <c r="F3" s="10">
        <v>5</v>
      </c>
      <c r="G3" s="10">
        <v>1</v>
      </c>
      <c r="H3" s="10">
        <v>9</v>
      </c>
      <c r="I3" s="10">
        <v>145</v>
      </c>
      <c r="J3" s="8" t="s">
        <v>76</v>
      </c>
      <c r="K3" s="10" t="s">
        <v>33</v>
      </c>
      <c r="L3" s="10">
        <v>2</v>
      </c>
      <c r="M3" s="10" t="s">
        <v>33</v>
      </c>
      <c r="N3" s="10">
        <v>24</v>
      </c>
      <c r="O3" s="10" t="s">
        <v>33</v>
      </c>
      <c r="P3" s="10">
        <v>27</v>
      </c>
      <c r="Q3" s="10" t="s">
        <v>33</v>
      </c>
      <c r="R3" s="10">
        <v>40</v>
      </c>
      <c r="S3" s="10" t="s">
        <v>32</v>
      </c>
      <c r="T3" s="10"/>
      <c r="U3" s="10" t="s">
        <v>33</v>
      </c>
      <c r="V3" s="10">
        <v>10</v>
      </c>
      <c r="W3" s="10" t="s">
        <v>33</v>
      </c>
      <c r="X3" s="10">
        <v>2</v>
      </c>
      <c r="Y3" s="10" t="s">
        <v>33</v>
      </c>
      <c r="Z3" s="10">
        <v>15</v>
      </c>
      <c r="AA3" s="10" t="s">
        <v>32</v>
      </c>
      <c r="AB3" s="10"/>
      <c r="AC3" s="10" t="s">
        <v>32</v>
      </c>
      <c r="AD3" s="10"/>
      <c r="AE3" s="10" t="s">
        <v>33</v>
      </c>
      <c r="AF3" s="10">
        <v>9</v>
      </c>
      <c r="AG3" s="10" t="s">
        <v>33</v>
      </c>
      <c r="AH3" s="10">
        <v>9</v>
      </c>
      <c r="AI3" s="10" t="s">
        <v>33</v>
      </c>
      <c r="AJ3" s="10">
        <v>9</v>
      </c>
    </row>
    <row r="4" spans="1:36" ht="32.25" customHeight="1">
      <c r="A4" s="8" t="s">
        <v>121</v>
      </c>
      <c r="B4" s="8" t="s">
        <v>82</v>
      </c>
      <c r="C4" s="8" t="s">
        <v>83</v>
      </c>
      <c r="D4" s="8" t="s">
        <v>84</v>
      </c>
      <c r="E4" s="9">
        <v>45927.666666666701</v>
      </c>
      <c r="F4" s="10">
        <v>270</v>
      </c>
      <c r="G4" s="10">
        <v>109</v>
      </c>
      <c r="H4" s="10">
        <v>375</v>
      </c>
      <c r="I4" s="10">
        <v>11540</v>
      </c>
      <c r="J4" s="8" t="s">
        <v>143</v>
      </c>
      <c r="K4" s="10" t="s">
        <v>33</v>
      </c>
      <c r="L4" s="10">
        <v>300</v>
      </c>
      <c r="M4" s="10" t="s">
        <v>33</v>
      </c>
      <c r="N4" s="10">
        <v>800</v>
      </c>
      <c r="O4" s="10" t="s">
        <v>33</v>
      </c>
      <c r="P4" s="10">
        <v>800</v>
      </c>
      <c r="Q4" s="10" t="s">
        <v>33</v>
      </c>
      <c r="R4" s="10">
        <v>100</v>
      </c>
      <c r="S4" s="10" t="s">
        <v>33</v>
      </c>
      <c r="T4" s="10">
        <v>40</v>
      </c>
      <c r="U4" s="10" t="s">
        <v>33</v>
      </c>
      <c r="V4" s="10">
        <v>20</v>
      </c>
      <c r="W4" s="10" t="s">
        <v>33</v>
      </c>
      <c r="X4" s="10">
        <v>30</v>
      </c>
      <c r="Y4" s="10" t="s">
        <v>33</v>
      </c>
      <c r="Z4" s="10">
        <v>200</v>
      </c>
      <c r="AA4" s="10" t="s">
        <v>33</v>
      </c>
      <c r="AB4" s="10">
        <v>40</v>
      </c>
      <c r="AC4" s="10" t="s">
        <v>32</v>
      </c>
      <c r="AD4" s="10"/>
      <c r="AE4" s="10" t="s">
        <v>33</v>
      </c>
      <c r="AF4" s="10">
        <v>100</v>
      </c>
      <c r="AG4" s="10" t="s">
        <v>33</v>
      </c>
      <c r="AH4" s="10">
        <v>300</v>
      </c>
      <c r="AI4" s="10" t="s">
        <v>33</v>
      </c>
      <c r="AJ4" s="10">
        <v>40</v>
      </c>
    </row>
    <row r="5" spans="1:36">
      <c r="A5" s="8" t="s">
        <v>110</v>
      </c>
      <c r="B5" s="8" t="s">
        <v>128</v>
      </c>
      <c r="C5" s="8" t="s">
        <v>34</v>
      </c>
      <c r="D5" s="8" t="s">
        <v>35</v>
      </c>
      <c r="E5" s="9">
        <v>45921.666666666701</v>
      </c>
      <c r="F5" s="10">
        <v>3</v>
      </c>
      <c r="G5" s="10">
        <v>0.25</v>
      </c>
      <c r="H5" s="10">
        <v>16</v>
      </c>
      <c r="I5" s="10">
        <v>320</v>
      </c>
      <c r="J5" s="8" t="s">
        <v>36</v>
      </c>
      <c r="K5" s="10" t="s">
        <v>33</v>
      </c>
      <c r="L5" s="10">
        <v>71</v>
      </c>
      <c r="M5" s="10" t="s">
        <v>33</v>
      </c>
      <c r="N5" s="10"/>
      <c r="O5" s="10" t="s">
        <v>33</v>
      </c>
      <c r="P5" s="10">
        <v>40</v>
      </c>
      <c r="Q5" s="10" t="s">
        <v>33</v>
      </c>
      <c r="R5" s="10">
        <v>18</v>
      </c>
      <c r="S5" s="10" t="s">
        <v>32</v>
      </c>
      <c r="T5" s="10"/>
      <c r="U5" s="10" t="s">
        <v>33</v>
      </c>
      <c r="V5" s="10">
        <v>2</v>
      </c>
      <c r="W5" s="10" t="s">
        <v>33</v>
      </c>
      <c r="X5" s="10">
        <v>13</v>
      </c>
      <c r="Y5" s="10" t="s">
        <v>33</v>
      </c>
      <c r="Z5" s="10">
        <v>9</v>
      </c>
      <c r="AA5" s="10" t="s">
        <v>33</v>
      </c>
      <c r="AB5" s="10">
        <v>7</v>
      </c>
      <c r="AC5" s="10" t="s">
        <v>33</v>
      </c>
      <c r="AD5" s="10">
        <v>20</v>
      </c>
      <c r="AE5" s="10" t="s">
        <v>33</v>
      </c>
      <c r="AF5" s="10">
        <v>7</v>
      </c>
      <c r="AG5" s="10" t="s">
        <v>33</v>
      </c>
      <c r="AH5" s="10">
        <v>12</v>
      </c>
      <c r="AI5" s="10" t="s">
        <v>32</v>
      </c>
      <c r="AJ5" s="10"/>
    </row>
    <row r="6" spans="1:36" ht="38.25">
      <c r="A6" s="8" t="s">
        <v>115</v>
      </c>
      <c r="B6" s="8" t="s">
        <v>52</v>
      </c>
      <c r="C6" s="8" t="s">
        <v>53</v>
      </c>
      <c r="D6" s="8" t="s">
        <v>54</v>
      </c>
      <c r="E6" s="9">
        <v>45920.666666666701</v>
      </c>
      <c r="F6" s="10">
        <v>6</v>
      </c>
      <c r="G6" s="10">
        <v>7</v>
      </c>
      <c r="H6" s="10">
        <v>7</v>
      </c>
      <c r="I6" s="10">
        <v>140</v>
      </c>
      <c r="J6" s="8" t="s">
        <v>144</v>
      </c>
      <c r="K6" s="10" t="s">
        <v>33</v>
      </c>
      <c r="L6" s="10">
        <v>50</v>
      </c>
      <c r="M6" s="10" t="s">
        <v>33</v>
      </c>
      <c r="N6" s="10">
        <v>90</v>
      </c>
      <c r="O6" s="10" t="s">
        <v>33</v>
      </c>
      <c r="P6" s="10">
        <v>45</v>
      </c>
      <c r="Q6" s="10" t="s">
        <v>33</v>
      </c>
      <c r="R6" s="10">
        <v>50</v>
      </c>
      <c r="S6" s="10" t="s">
        <v>32</v>
      </c>
      <c r="T6" s="10"/>
      <c r="U6" s="10" t="s">
        <v>33</v>
      </c>
      <c r="V6" s="10">
        <v>1</v>
      </c>
      <c r="W6" s="10" t="s">
        <v>33</v>
      </c>
      <c r="X6" s="10">
        <v>150</v>
      </c>
      <c r="Y6" s="10" t="s">
        <v>33</v>
      </c>
      <c r="Z6" s="10">
        <v>30</v>
      </c>
      <c r="AA6" s="10" t="s">
        <v>33</v>
      </c>
      <c r="AB6" s="10">
        <v>5</v>
      </c>
      <c r="AC6" s="10" t="s">
        <v>33</v>
      </c>
      <c r="AD6" s="10">
        <v>35</v>
      </c>
      <c r="AE6" s="10" t="s">
        <v>33</v>
      </c>
      <c r="AF6" s="10">
        <v>15</v>
      </c>
      <c r="AG6" s="10" t="s">
        <v>33</v>
      </c>
      <c r="AH6" s="10">
        <v>12</v>
      </c>
      <c r="AI6" s="10" t="s">
        <v>33</v>
      </c>
      <c r="AJ6" s="10">
        <v>5</v>
      </c>
    </row>
    <row r="7" spans="1:36" ht="38.25">
      <c r="A7" s="8" t="s">
        <v>122</v>
      </c>
      <c r="B7" s="8" t="s">
        <v>87</v>
      </c>
      <c r="C7" s="8" t="s">
        <v>106</v>
      </c>
      <c r="D7" s="8" t="s">
        <v>88</v>
      </c>
      <c r="E7" s="9">
        <v>45913.666666666701</v>
      </c>
      <c r="F7" s="10">
        <v>3</v>
      </c>
      <c r="G7" s="10">
        <v>0.1</v>
      </c>
      <c r="H7" s="10"/>
      <c r="I7" s="10">
        <v>48</v>
      </c>
      <c r="J7" s="8" t="s">
        <v>32</v>
      </c>
      <c r="K7" s="10" t="s">
        <v>32</v>
      </c>
      <c r="L7" s="10"/>
      <c r="M7" s="10" t="s">
        <v>32</v>
      </c>
      <c r="N7" s="10"/>
      <c r="O7" s="10" t="s">
        <v>32</v>
      </c>
      <c r="P7" s="10"/>
      <c r="Q7" s="10" t="s">
        <v>32</v>
      </c>
      <c r="R7" s="10"/>
      <c r="S7" s="10" t="s">
        <v>32</v>
      </c>
      <c r="T7" s="10"/>
      <c r="U7" s="10" t="s">
        <v>32</v>
      </c>
      <c r="V7" s="10"/>
      <c r="W7" s="10" t="s">
        <v>32</v>
      </c>
      <c r="X7" s="10"/>
      <c r="Y7" s="10" t="s">
        <v>32</v>
      </c>
      <c r="Z7" s="10"/>
      <c r="AA7" s="10" t="s">
        <v>32</v>
      </c>
      <c r="AB7" s="10"/>
      <c r="AC7" s="10" t="s">
        <v>32</v>
      </c>
      <c r="AD7" s="10"/>
      <c r="AE7" s="10" t="s">
        <v>32</v>
      </c>
      <c r="AF7" s="10"/>
      <c r="AG7" s="10" t="s">
        <v>32</v>
      </c>
      <c r="AH7" s="10"/>
      <c r="AI7" s="10" t="s">
        <v>32</v>
      </c>
      <c r="AJ7" s="10"/>
    </row>
    <row r="8" spans="1:36" ht="25.5">
      <c r="A8" s="8" t="s">
        <v>116</v>
      </c>
      <c r="B8" s="8" t="s">
        <v>55</v>
      </c>
      <c r="C8" s="8" t="s">
        <v>56</v>
      </c>
      <c r="D8" s="8" t="s">
        <v>57</v>
      </c>
      <c r="E8" s="9">
        <v>45920.666666666701</v>
      </c>
      <c r="F8" s="10">
        <v>23</v>
      </c>
      <c r="G8" s="10">
        <v>0.25</v>
      </c>
      <c r="H8" s="10">
        <v>16</v>
      </c>
      <c r="I8" s="10"/>
      <c r="J8" s="8" t="s">
        <v>145</v>
      </c>
      <c r="K8" s="10" t="s">
        <v>33</v>
      </c>
      <c r="L8" s="10"/>
      <c r="M8" s="10" t="s">
        <v>33</v>
      </c>
      <c r="N8" s="10"/>
      <c r="O8" s="10" t="s">
        <v>33</v>
      </c>
      <c r="P8" s="10"/>
      <c r="Q8" s="10" t="s">
        <v>33</v>
      </c>
      <c r="R8" s="10"/>
      <c r="S8" s="10" t="s">
        <v>33</v>
      </c>
      <c r="T8" s="10"/>
      <c r="U8" s="10" t="s">
        <v>32</v>
      </c>
      <c r="V8" s="10"/>
      <c r="W8" s="10" t="s">
        <v>33</v>
      </c>
      <c r="X8" s="10"/>
      <c r="Y8" s="10" t="s">
        <v>33</v>
      </c>
      <c r="Z8" s="10"/>
      <c r="AA8" s="10" t="s">
        <v>32</v>
      </c>
      <c r="AB8" s="10"/>
      <c r="AC8" s="10" t="s">
        <v>32</v>
      </c>
      <c r="AD8" s="10"/>
      <c r="AE8" s="10" t="s">
        <v>33</v>
      </c>
      <c r="AF8" s="10"/>
      <c r="AG8" s="10" t="s">
        <v>33</v>
      </c>
      <c r="AH8" s="10"/>
      <c r="AI8" s="10" t="s">
        <v>32</v>
      </c>
      <c r="AJ8" s="10"/>
    </row>
    <row r="9" spans="1:36" ht="25.5">
      <c r="A9" s="8" t="s">
        <v>116</v>
      </c>
      <c r="B9" s="8" t="s">
        <v>85</v>
      </c>
      <c r="C9" s="8" t="s">
        <v>86</v>
      </c>
      <c r="D9" s="8" t="s">
        <v>57</v>
      </c>
      <c r="E9" s="9">
        <v>45920.666666666701</v>
      </c>
      <c r="F9" s="10">
        <v>20</v>
      </c>
      <c r="G9" s="10">
        <v>1</v>
      </c>
      <c r="H9" s="10">
        <v>15</v>
      </c>
      <c r="I9" s="10">
        <v>200</v>
      </c>
      <c r="J9" s="8" t="s">
        <v>146</v>
      </c>
      <c r="K9" s="10" t="s">
        <v>33</v>
      </c>
      <c r="L9" s="10">
        <v>20</v>
      </c>
      <c r="M9" s="10" t="s">
        <v>33</v>
      </c>
      <c r="N9" s="10">
        <v>40</v>
      </c>
      <c r="O9" s="10" t="s">
        <v>33</v>
      </c>
      <c r="P9" s="10">
        <v>20</v>
      </c>
      <c r="Q9" s="10" t="s">
        <v>33</v>
      </c>
      <c r="R9" s="10">
        <v>100</v>
      </c>
      <c r="S9" s="10" t="s">
        <v>32</v>
      </c>
      <c r="T9" s="10"/>
      <c r="U9" s="10" t="s">
        <v>33</v>
      </c>
      <c r="V9" s="10">
        <v>2</v>
      </c>
      <c r="W9" s="10" t="s">
        <v>33</v>
      </c>
      <c r="X9" s="10">
        <v>20</v>
      </c>
      <c r="Y9" s="10" t="s">
        <v>33</v>
      </c>
      <c r="Z9" s="10">
        <v>20</v>
      </c>
      <c r="AA9" s="10" t="s">
        <v>33</v>
      </c>
      <c r="AB9" s="10">
        <v>5</v>
      </c>
      <c r="AC9" s="10" t="s">
        <v>33</v>
      </c>
      <c r="AD9" s="10">
        <v>20</v>
      </c>
      <c r="AE9" s="10" t="s">
        <v>33</v>
      </c>
      <c r="AF9" s="10">
        <v>15</v>
      </c>
      <c r="AG9" s="10" t="s">
        <v>33</v>
      </c>
      <c r="AH9" s="10">
        <v>10</v>
      </c>
      <c r="AI9" s="10" t="s">
        <v>33</v>
      </c>
      <c r="AJ9" s="10">
        <v>10</v>
      </c>
    </row>
    <row r="10" spans="1:36" ht="38.25">
      <c r="A10" s="8" t="s">
        <v>109</v>
      </c>
      <c r="B10" s="8" t="s">
        <v>28</v>
      </c>
      <c r="C10" s="8" t="s">
        <v>29</v>
      </c>
      <c r="D10" s="8" t="s">
        <v>30</v>
      </c>
      <c r="E10" s="9">
        <v>45913.666666666701</v>
      </c>
      <c r="F10" s="10">
        <v>28</v>
      </c>
      <c r="G10" s="10">
        <v>0.3</v>
      </c>
      <c r="H10" s="10">
        <v>27</v>
      </c>
      <c r="I10" s="10">
        <v>395</v>
      </c>
      <c r="J10" s="8" t="s">
        <v>31</v>
      </c>
      <c r="K10" s="10" t="s">
        <v>33</v>
      </c>
      <c r="L10" s="10">
        <v>15</v>
      </c>
      <c r="M10" s="10" t="s">
        <v>33</v>
      </c>
      <c r="N10" s="10">
        <v>63</v>
      </c>
      <c r="O10" s="10" t="s">
        <v>33</v>
      </c>
      <c r="P10" s="10">
        <v>56</v>
      </c>
      <c r="Q10" s="10" t="s">
        <v>33</v>
      </c>
      <c r="R10" s="10">
        <v>22</v>
      </c>
      <c r="S10" s="10" t="s">
        <v>33</v>
      </c>
      <c r="T10" s="10">
        <v>0</v>
      </c>
      <c r="U10" s="10" t="s">
        <v>33</v>
      </c>
      <c r="V10" s="10">
        <v>6</v>
      </c>
      <c r="W10" s="10" t="s">
        <v>33</v>
      </c>
      <c r="X10" s="10">
        <v>7</v>
      </c>
      <c r="Y10" s="10" t="s">
        <v>33</v>
      </c>
      <c r="Z10" s="10">
        <v>24</v>
      </c>
      <c r="AA10" s="10" t="s">
        <v>33</v>
      </c>
      <c r="AB10" s="10">
        <v>7</v>
      </c>
      <c r="AC10" s="10" t="s">
        <v>33</v>
      </c>
      <c r="AD10" s="10">
        <v>3</v>
      </c>
      <c r="AE10" s="10" t="s">
        <v>33</v>
      </c>
      <c r="AF10" s="10">
        <v>18</v>
      </c>
      <c r="AG10" s="10" t="s">
        <v>33</v>
      </c>
      <c r="AH10" s="10">
        <v>12</v>
      </c>
      <c r="AI10" s="10" t="s">
        <v>33</v>
      </c>
      <c r="AJ10" s="10">
        <v>9</v>
      </c>
    </row>
    <row r="11" spans="1:36" ht="25.5">
      <c r="A11" s="8" t="s">
        <v>109</v>
      </c>
      <c r="B11" s="8" t="s">
        <v>58</v>
      </c>
      <c r="C11" s="8" t="s">
        <v>126</v>
      </c>
      <c r="D11" s="8" t="s">
        <v>59</v>
      </c>
      <c r="E11" s="9">
        <v>45913.666666666701</v>
      </c>
      <c r="F11" s="10">
        <v>21</v>
      </c>
      <c r="G11" s="10">
        <v>1.5</v>
      </c>
      <c r="H11" s="10">
        <v>31</v>
      </c>
      <c r="I11" s="10">
        <v>112</v>
      </c>
      <c r="J11" s="8" t="s">
        <v>60</v>
      </c>
      <c r="K11" s="10" t="s">
        <v>33</v>
      </c>
      <c r="L11" s="10">
        <v>9</v>
      </c>
      <c r="M11" s="10" t="s">
        <v>33</v>
      </c>
      <c r="N11" s="10">
        <v>42</v>
      </c>
      <c r="O11" s="10" t="s">
        <v>33</v>
      </c>
      <c r="P11" s="10">
        <v>19</v>
      </c>
      <c r="Q11" s="10" t="s">
        <v>33</v>
      </c>
      <c r="R11" s="10"/>
      <c r="S11" s="10" t="s">
        <v>32</v>
      </c>
      <c r="T11" s="10"/>
      <c r="U11" s="10" t="s">
        <v>32</v>
      </c>
      <c r="V11" s="10"/>
      <c r="W11" s="10" t="s">
        <v>32</v>
      </c>
      <c r="X11" s="10"/>
      <c r="Y11" s="10" t="s">
        <v>33</v>
      </c>
      <c r="Z11" s="10"/>
      <c r="AA11" s="10" t="s">
        <v>33</v>
      </c>
      <c r="AB11" s="10"/>
      <c r="AC11" s="10" t="s">
        <v>32</v>
      </c>
      <c r="AD11" s="10"/>
      <c r="AE11" s="10" t="s">
        <v>33</v>
      </c>
      <c r="AF11" s="10"/>
      <c r="AG11" s="10" t="s">
        <v>33</v>
      </c>
      <c r="AH11" s="10">
        <v>10</v>
      </c>
      <c r="AI11" s="10" t="s">
        <v>32</v>
      </c>
      <c r="AJ11" s="10"/>
    </row>
    <row r="12" spans="1:36" ht="25.5">
      <c r="A12" s="8" t="s">
        <v>109</v>
      </c>
      <c r="B12" s="8" t="s">
        <v>61</v>
      </c>
      <c r="C12" s="8" t="s">
        <v>62</v>
      </c>
      <c r="D12" s="8" t="s">
        <v>63</v>
      </c>
      <c r="E12" s="9">
        <v>45919.666666666701</v>
      </c>
      <c r="F12" s="10">
        <v>2</v>
      </c>
      <c r="G12" s="10">
        <v>0.25</v>
      </c>
      <c r="H12" s="10">
        <v>1</v>
      </c>
      <c r="I12" s="10">
        <v>30</v>
      </c>
      <c r="J12" s="8" t="s">
        <v>147</v>
      </c>
      <c r="K12" s="10" t="s">
        <v>33</v>
      </c>
      <c r="L12" s="10">
        <v>2</v>
      </c>
      <c r="M12" s="10" t="s">
        <v>33</v>
      </c>
      <c r="N12" s="10">
        <v>20</v>
      </c>
      <c r="O12" s="10" t="s">
        <v>33</v>
      </c>
      <c r="P12" s="10">
        <v>16</v>
      </c>
      <c r="Q12" s="10" t="s">
        <v>33</v>
      </c>
      <c r="R12" s="10">
        <v>87</v>
      </c>
      <c r="S12" s="10" t="s">
        <v>33</v>
      </c>
      <c r="T12" s="10">
        <v>20</v>
      </c>
      <c r="U12" s="10" t="s">
        <v>33</v>
      </c>
      <c r="V12" s="10">
        <v>3</v>
      </c>
      <c r="W12" s="10" t="s">
        <v>33</v>
      </c>
      <c r="X12" s="10">
        <v>3</v>
      </c>
      <c r="Y12" s="10" t="s">
        <v>33</v>
      </c>
      <c r="Z12" s="10">
        <v>32</v>
      </c>
      <c r="AA12" s="10" t="s">
        <v>33</v>
      </c>
      <c r="AB12" s="10">
        <v>12</v>
      </c>
      <c r="AC12" s="10" t="s">
        <v>33</v>
      </c>
      <c r="AD12" s="10">
        <v>6</v>
      </c>
      <c r="AE12" s="10" t="s">
        <v>33</v>
      </c>
      <c r="AF12" s="10">
        <v>7</v>
      </c>
      <c r="AG12" s="10" t="s">
        <v>33</v>
      </c>
      <c r="AH12" s="10">
        <v>21</v>
      </c>
      <c r="AI12" s="10" t="s">
        <v>33</v>
      </c>
      <c r="AJ12" s="10">
        <v>1</v>
      </c>
    </row>
    <row r="13" spans="1:36" ht="25.5">
      <c r="A13" s="8" t="s">
        <v>120</v>
      </c>
      <c r="B13" s="8" t="s">
        <v>61</v>
      </c>
      <c r="C13" s="8" t="s">
        <v>77</v>
      </c>
      <c r="D13" s="8" t="s">
        <v>78</v>
      </c>
      <c r="E13" s="9">
        <v>45913.569810775502</v>
      </c>
      <c r="F13" s="10">
        <v>5</v>
      </c>
      <c r="G13" s="10">
        <v>1.3</v>
      </c>
      <c r="H13" s="10">
        <v>5</v>
      </c>
      <c r="I13" s="10">
        <v>85</v>
      </c>
      <c r="J13" s="8" t="s">
        <v>32</v>
      </c>
      <c r="K13" s="10" t="s">
        <v>32</v>
      </c>
      <c r="L13" s="10"/>
      <c r="M13" s="10" t="s">
        <v>32</v>
      </c>
      <c r="N13" s="10"/>
      <c r="O13" s="10" t="s">
        <v>32</v>
      </c>
      <c r="P13" s="10"/>
      <c r="Q13" s="10" t="s">
        <v>32</v>
      </c>
      <c r="R13" s="10"/>
      <c r="S13" s="10" t="s">
        <v>32</v>
      </c>
      <c r="T13" s="10"/>
      <c r="U13" s="10" t="s">
        <v>32</v>
      </c>
      <c r="V13" s="10"/>
      <c r="W13" s="10" t="s">
        <v>32</v>
      </c>
      <c r="X13" s="10"/>
      <c r="Y13" s="10" t="s">
        <v>32</v>
      </c>
      <c r="Z13" s="10"/>
      <c r="AA13" s="10" t="s">
        <v>32</v>
      </c>
      <c r="AB13" s="10"/>
      <c r="AC13" s="10" t="s">
        <v>32</v>
      </c>
      <c r="AD13" s="10"/>
      <c r="AE13" s="10" t="s">
        <v>32</v>
      </c>
      <c r="AF13" s="10"/>
      <c r="AG13" s="10" t="s">
        <v>32</v>
      </c>
      <c r="AH13" s="10"/>
      <c r="AI13" s="10" t="s">
        <v>32</v>
      </c>
      <c r="AJ13" s="10"/>
    </row>
    <row r="14" spans="1:36" ht="25.5">
      <c r="A14" s="8" t="s">
        <v>125</v>
      </c>
      <c r="B14" s="8" t="s">
        <v>97</v>
      </c>
      <c r="C14" s="8" t="s">
        <v>98</v>
      </c>
      <c r="D14" s="8" t="s">
        <v>98</v>
      </c>
      <c r="E14" s="9">
        <v>45939.666666666701</v>
      </c>
      <c r="F14" s="10">
        <v>100</v>
      </c>
      <c r="G14" s="10">
        <v>1.1599999999999999</v>
      </c>
      <c r="H14" s="10"/>
      <c r="I14" s="10">
        <v>2880</v>
      </c>
      <c r="J14" s="8" t="s">
        <v>99</v>
      </c>
      <c r="K14" s="10" t="s">
        <v>32</v>
      </c>
      <c r="L14" s="10"/>
      <c r="M14" s="10" t="s">
        <v>32</v>
      </c>
      <c r="N14" s="10"/>
      <c r="O14" s="10" t="s">
        <v>32</v>
      </c>
      <c r="P14" s="10"/>
      <c r="Q14" s="10" t="s">
        <v>32</v>
      </c>
      <c r="R14" s="10"/>
      <c r="S14" s="10" t="s">
        <v>32</v>
      </c>
      <c r="T14" s="10"/>
      <c r="U14" s="10" t="s">
        <v>32</v>
      </c>
      <c r="V14" s="10"/>
      <c r="W14" s="10" t="s">
        <v>32</v>
      </c>
      <c r="X14" s="10"/>
      <c r="Y14" s="10" t="s">
        <v>32</v>
      </c>
      <c r="Z14" s="10"/>
      <c r="AA14" s="10" t="s">
        <v>32</v>
      </c>
      <c r="AB14" s="10"/>
      <c r="AC14" s="10" t="s">
        <v>32</v>
      </c>
      <c r="AD14" s="10"/>
      <c r="AE14" s="10" t="s">
        <v>32</v>
      </c>
      <c r="AF14" s="10"/>
      <c r="AG14" s="10" t="s">
        <v>32</v>
      </c>
      <c r="AH14" s="10"/>
      <c r="AI14" s="10" t="s">
        <v>32</v>
      </c>
      <c r="AJ14" s="10"/>
    </row>
    <row r="15" spans="1:36">
      <c r="A15" s="8" t="s">
        <v>125</v>
      </c>
      <c r="B15" s="8" t="s">
        <v>135</v>
      </c>
      <c r="C15" s="8" t="s">
        <v>134</v>
      </c>
      <c r="D15" s="8" t="s">
        <v>133</v>
      </c>
      <c r="E15" s="9">
        <v>45920</v>
      </c>
      <c r="F15" s="10">
        <v>200</v>
      </c>
      <c r="G15" s="10"/>
      <c r="H15" s="10"/>
      <c r="I15" s="10"/>
      <c r="J15" s="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25.5">
      <c r="A16" s="8" t="s">
        <v>137</v>
      </c>
      <c r="B16" s="8" t="s">
        <v>138</v>
      </c>
      <c r="C16" s="8" t="s">
        <v>139</v>
      </c>
      <c r="D16" s="8" t="s">
        <v>140</v>
      </c>
      <c r="E16" s="9">
        <v>45920</v>
      </c>
      <c r="F16" s="10">
        <v>5</v>
      </c>
      <c r="G16" s="10"/>
      <c r="H16" s="10"/>
      <c r="I16" s="10"/>
      <c r="J16" s="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1" customFormat="1" ht="53.25" customHeight="1">
      <c r="A17" s="8" t="s">
        <v>114</v>
      </c>
      <c r="B17" s="8" t="s">
        <v>47</v>
      </c>
      <c r="C17" s="8" t="s">
        <v>48</v>
      </c>
      <c r="D17" s="8" t="s">
        <v>49</v>
      </c>
      <c r="E17" s="13">
        <v>45920.666666666701</v>
      </c>
      <c r="F17" s="8">
        <v>16</v>
      </c>
      <c r="G17" s="8">
        <v>1</v>
      </c>
      <c r="H17" s="8">
        <v>15</v>
      </c>
      <c r="I17" s="8">
        <v>352</v>
      </c>
      <c r="J17" s="8" t="s">
        <v>152</v>
      </c>
      <c r="K17" s="8" t="s">
        <v>33</v>
      </c>
      <c r="L17" s="8">
        <v>99</v>
      </c>
      <c r="M17" s="8" t="s">
        <v>33</v>
      </c>
      <c r="N17" s="8">
        <v>30</v>
      </c>
      <c r="O17" s="8" t="s">
        <v>33</v>
      </c>
      <c r="P17" s="8">
        <v>131</v>
      </c>
      <c r="Q17" s="8" t="s">
        <v>33</v>
      </c>
      <c r="R17" s="8">
        <v>105</v>
      </c>
      <c r="S17" s="8" t="s">
        <v>32</v>
      </c>
      <c r="T17" s="8"/>
      <c r="U17" s="8" t="s">
        <v>32</v>
      </c>
      <c r="V17" s="8"/>
      <c r="W17" s="8" t="s">
        <v>32</v>
      </c>
      <c r="X17" s="8"/>
      <c r="Y17" s="8" t="s">
        <v>33</v>
      </c>
      <c r="Z17" s="8"/>
      <c r="AA17" s="8" t="s">
        <v>33</v>
      </c>
      <c r="AB17" s="8">
        <v>2</v>
      </c>
      <c r="AC17" s="8" t="s">
        <v>32</v>
      </c>
      <c r="AD17" s="8"/>
      <c r="AE17" s="8" t="s">
        <v>33</v>
      </c>
      <c r="AF17" s="8">
        <v>7</v>
      </c>
      <c r="AG17" s="8" t="s">
        <v>33</v>
      </c>
      <c r="AH17" s="8">
        <v>101</v>
      </c>
      <c r="AI17" s="8" t="s">
        <v>33</v>
      </c>
      <c r="AJ17" s="8">
        <v>18</v>
      </c>
    </row>
    <row r="18" spans="1:36" ht="25.5">
      <c r="A18" s="8" t="s">
        <v>114</v>
      </c>
      <c r="B18" s="8" t="s">
        <v>100</v>
      </c>
      <c r="C18" s="8" t="s">
        <v>101</v>
      </c>
      <c r="D18" s="8" t="s">
        <v>102</v>
      </c>
      <c r="E18" s="9">
        <v>45920.666666666701</v>
      </c>
      <c r="F18" s="10">
        <v>15</v>
      </c>
      <c r="G18" s="10">
        <v>1.7</v>
      </c>
      <c r="H18" s="10">
        <v>6</v>
      </c>
      <c r="I18" s="10">
        <v>20</v>
      </c>
      <c r="J18" s="8" t="s">
        <v>32</v>
      </c>
      <c r="K18" s="10" t="s">
        <v>33</v>
      </c>
      <c r="L18" s="10"/>
      <c r="M18" s="10" t="s">
        <v>33</v>
      </c>
      <c r="N18" s="10"/>
      <c r="O18" s="10" t="s">
        <v>33</v>
      </c>
      <c r="P18" s="10"/>
      <c r="Q18" s="10" t="s">
        <v>33</v>
      </c>
      <c r="R18" s="10">
        <v>6</v>
      </c>
      <c r="S18" s="10" t="s">
        <v>33</v>
      </c>
      <c r="T18" s="10"/>
      <c r="U18" s="10" t="s">
        <v>32</v>
      </c>
      <c r="V18" s="10"/>
      <c r="W18" s="10" t="s">
        <v>33</v>
      </c>
      <c r="X18" s="10"/>
      <c r="Y18" s="10" t="s">
        <v>33</v>
      </c>
      <c r="Z18" s="10"/>
      <c r="AA18" s="10" t="s">
        <v>33</v>
      </c>
      <c r="AB18" s="10"/>
      <c r="AC18" s="10" t="s">
        <v>33</v>
      </c>
      <c r="AD18" s="10"/>
      <c r="AE18" s="10" t="s">
        <v>33</v>
      </c>
      <c r="AF18" s="10"/>
      <c r="AG18" s="10" t="s">
        <v>33</v>
      </c>
      <c r="AH18" s="10"/>
      <c r="AI18" s="10" t="s">
        <v>33</v>
      </c>
      <c r="AJ18" s="10"/>
    </row>
    <row r="19" spans="1:36" ht="63.75">
      <c r="A19" s="8" t="s">
        <v>79</v>
      </c>
      <c r="B19" s="8"/>
      <c r="C19" s="8" t="s">
        <v>141</v>
      </c>
      <c r="D19" s="8" t="s">
        <v>80</v>
      </c>
      <c r="E19" s="9">
        <v>45920.666666666701</v>
      </c>
      <c r="F19" s="10">
        <v>331</v>
      </c>
      <c r="G19" s="10">
        <v>680</v>
      </c>
      <c r="H19" s="10">
        <v>487</v>
      </c>
      <c r="I19" s="10">
        <v>15170.5</v>
      </c>
      <c r="J19" s="8" t="s">
        <v>81</v>
      </c>
      <c r="K19" s="10" t="s">
        <v>33</v>
      </c>
      <c r="L19" s="10">
        <v>2</v>
      </c>
      <c r="M19" s="10" t="s">
        <v>33</v>
      </c>
      <c r="N19" s="10"/>
      <c r="O19" s="10" t="s">
        <v>33</v>
      </c>
      <c r="P19" s="10">
        <v>50</v>
      </c>
      <c r="Q19" s="10" t="s">
        <v>33</v>
      </c>
      <c r="R19" s="10"/>
      <c r="S19" s="10" t="s">
        <v>32</v>
      </c>
      <c r="T19" s="10"/>
      <c r="U19" s="10" t="s">
        <v>32</v>
      </c>
      <c r="V19" s="10"/>
      <c r="W19" s="10" t="s">
        <v>33</v>
      </c>
      <c r="X19" s="10"/>
      <c r="Y19" s="10" t="s">
        <v>33</v>
      </c>
      <c r="Z19" s="10"/>
      <c r="AA19" s="10" t="s">
        <v>32</v>
      </c>
      <c r="AB19" s="10"/>
      <c r="AC19" s="10" t="s">
        <v>32</v>
      </c>
      <c r="AD19" s="10"/>
      <c r="AE19" s="10" t="s">
        <v>32</v>
      </c>
      <c r="AF19" s="10"/>
      <c r="AG19" s="10" t="s">
        <v>33</v>
      </c>
      <c r="AH19" s="10"/>
      <c r="AI19" s="10" t="s">
        <v>32</v>
      </c>
      <c r="AJ19" s="10"/>
    </row>
    <row r="20" spans="1:36" ht="25.5">
      <c r="A20" s="8" t="s">
        <v>118</v>
      </c>
      <c r="B20" s="8" t="s">
        <v>61</v>
      </c>
      <c r="C20" s="8" t="s">
        <v>70</v>
      </c>
      <c r="D20" s="8" t="s">
        <v>71</v>
      </c>
      <c r="E20" s="9">
        <v>45934.666666666701</v>
      </c>
      <c r="F20" s="10">
        <v>3</v>
      </c>
      <c r="G20" s="10">
        <v>0.2</v>
      </c>
      <c r="H20" s="10">
        <v>8</v>
      </c>
      <c r="I20" s="10">
        <v>85</v>
      </c>
      <c r="J20" s="8" t="s">
        <v>72</v>
      </c>
      <c r="K20" s="10" t="s">
        <v>33</v>
      </c>
      <c r="L20" s="10">
        <v>12</v>
      </c>
      <c r="M20" s="10" t="s">
        <v>33</v>
      </c>
      <c r="N20" s="10">
        <v>176</v>
      </c>
      <c r="O20" s="10" t="s">
        <v>33</v>
      </c>
      <c r="P20" s="10">
        <v>107</v>
      </c>
      <c r="Q20" s="10" t="s">
        <v>33</v>
      </c>
      <c r="R20" s="10">
        <v>41</v>
      </c>
      <c r="S20" s="10" t="s">
        <v>33</v>
      </c>
      <c r="T20" s="10">
        <v>21</v>
      </c>
      <c r="U20" s="10" t="s">
        <v>33</v>
      </c>
      <c r="V20" s="10">
        <v>1</v>
      </c>
      <c r="W20" s="10" t="s">
        <v>33</v>
      </c>
      <c r="X20" s="10">
        <v>11</v>
      </c>
      <c r="Y20" s="10" t="s">
        <v>33</v>
      </c>
      <c r="Z20" s="10">
        <v>75</v>
      </c>
      <c r="AA20" s="10" t="s">
        <v>33</v>
      </c>
      <c r="AB20" s="10">
        <v>32</v>
      </c>
      <c r="AC20" s="10" t="s">
        <v>33</v>
      </c>
      <c r="AD20" s="10">
        <v>14</v>
      </c>
      <c r="AE20" s="10" t="s">
        <v>33</v>
      </c>
      <c r="AF20" s="10">
        <v>23</v>
      </c>
      <c r="AG20" s="10" t="s">
        <v>33</v>
      </c>
      <c r="AH20" s="10">
        <v>142</v>
      </c>
      <c r="AI20" s="10" t="s">
        <v>33</v>
      </c>
      <c r="AJ20" s="10">
        <v>32</v>
      </c>
    </row>
    <row r="21" spans="1:36">
      <c r="A21" s="8" t="s">
        <v>124</v>
      </c>
      <c r="B21" s="8" t="s">
        <v>93</v>
      </c>
      <c r="C21" s="8" t="s">
        <v>94</v>
      </c>
      <c r="D21" s="8" t="s">
        <v>95</v>
      </c>
      <c r="E21" s="9">
        <v>45913.666666666701</v>
      </c>
      <c r="F21" s="10">
        <v>85</v>
      </c>
      <c r="G21" s="10">
        <v>15</v>
      </c>
      <c r="H21" s="10">
        <v>44</v>
      </c>
      <c r="I21" s="10">
        <v>150</v>
      </c>
      <c r="J21" s="8" t="s">
        <v>96</v>
      </c>
      <c r="K21" s="10" t="s">
        <v>32</v>
      </c>
      <c r="L21" s="10"/>
      <c r="M21" s="10" t="s">
        <v>33</v>
      </c>
      <c r="N21" s="10">
        <v>20</v>
      </c>
      <c r="O21" s="10" t="s">
        <v>33</v>
      </c>
      <c r="P21" s="10">
        <v>50</v>
      </c>
      <c r="Q21" s="10" t="s">
        <v>33</v>
      </c>
      <c r="R21" s="10">
        <v>50</v>
      </c>
      <c r="S21" s="10" t="s">
        <v>32</v>
      </c>
      <c r="T21" s="10"/>
      <c r="U21" s="10" t="s">
        <v>32</v>
      </c>
      <c r="V21" s="10"/>
      <c r="W21" s="10" t="s">
        <v>33</v>
      </c>
      <c r="X21" s="10">
        <v>30</v>
      </c>
      <c r="Y21" s="10" t="s">
        <v>33</v>
      </c>
      <c r="Z21" s="10">
        <v>20</v>
      </c>
      <c r="AA21" s="10" t="s">
        <v>32</v>
      </c>
      <c r="AB21" s="10"/>
      <c r="AC21" s="10" t="s">
        <v>32</v>
      </c>
      <c r="AD21" s="10"/>
      <c r="AE21" s="10" t="s">
        <v>32</v>
      </c>
      <c r="AF21" s="10"/>
      <c r="AG21" s="10" t="s">
        <v>32</v>
      </c>
      <c r="AH21" s="10"/>
      <c r="AI21" s="10" t="s">
        <v>32</v>
      </c>
      <c r="AJ21" s="10"/>
    </row>
    <row r="22" spans="1:36">
      <c r="A22" s="8" t="s">
        <v>132</v>
      </c>
      <c r="B22" s="8" t="s">
        <v>129</v>
      </c>
      <c r="C22" s="8" t="s">
        <v>131</v>
      </c>
      <c r="D22" s="8" t="s">
        <v>130</v>
      </c>
      <c r="E22" s="9">
        <v>45920</v>
      </c>
      <c r="F22" s="10">
        <v>20</v>
      </c>
      <c r="G22" s="10"/>
      <c r="H22" s="10"/>
      <c r="I22" s="10"/>
      <c r="J22" s="8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ht="38.25">
      <c r="A23" s="8" t="s">
        <v>117</v>
      </c>
      <c r="B23" s="8" t="s">
        <v>64</v>
      </c>
      <c r="C23" s="8" t="s">
        <v>65</v>
      </c>
      <c r="D23" s="8" t="s">
        <v>107</v>
      </c>
      <c r="E23" s="9">
        <v>45920.666666666701</v>
      </c>
      <c r="F23" s="10">
        <v>4</v>
      </c>
      <c r="G23" s="10">
        <v>1</v>
      </c>
      <c r="H23" s="10"/>
      <c r="I23" s="10">
        <v>137</v>
      </c>
      <c r="J23" s="8" t="s">
        <v>32</v>
      </c>
      <c r="K23" s="10" t="s">
        <v>32</v>
      </c>
      <c r="L23" s="10"/>
      <c r="M23" s="10" t="s">
        <v>32</v>
      </c>
      <c r="N23" s="10"/>
      <c r="O23" s="10" t="s">
        <v>32</v>
      </c>
      <c r="P23" s="10"/>
      <c r="Q23" s="10" t="s">
        <v>32</v>
      </c>
      <c r="R23" s="10"/>
      <c r="S23" s="10" t="s">
        <v>32</v>
      </c>
      <c r="T23" s="10"/>
      <c r="U23" s="10" t="s">
        <v>32</v>
      </c>
      <c r="V23" s="10"/>
      <c r="W23" s="10" t="s">
        <v>32</v>
      </c>
      <c r="X23" s="10"/>
      <c r="Y23" s="10" t="s">
        <v>32</v>
      </c>
      <c r="Z23" s="10"/>
      <c r="AA23" s="10" t="s">
        <v>32</v>
      </c>
      <c r="AB23" s="10"/>
      <c r="AC23" s="10" t="s">
        <v>32</v>
      </c>
      <c r="AD23" s="10"/>
      <c r="AE23" s="10" t="s">
        <v>32</v>
      </c>
      <c r="AF23" s="10"/>
      <c r="AG23" s="10" t="s">
        <v>32</v>
      </c>
      <c r="AH23" s="10"/>
      <c r="AI23" s="10" t="s">
        <v>32</v>
      </c>
      <c r="AJ23" s="10"/>
    </row>
    <row r="24" spans="1:36" ht="25.5">
      <c r="A24" s="8" t="s">
        <v>113</v>
      </c>
      <c r="B24" s="8" t="s">
        <v>127</v>
      </c>
      <c r="C24" s="8" t="s">
        <v>44</v>
      </c>
      <c r="D24" s="8" t="s">
        <v>45</v>
      </c>
      <c r="E24" s="9">
        <v>45919.666666666701</v>
      </c>
      <c r="F24" s="10">
        <v>1</v>
      </c>
      <c r="G24" s="10">
        <v>0.5</v>
      </c>
      <c r="H24" s="10">
        <v>2</v>
      </c>
      <c r="I24" s="10">
        <v>30</v>
      </c>
      <c r="J24" s="8" t="s">
        <v>46</v>
      </c>
      <c r="K24" s="10" t="s">
        <v>32</v>
      </c>
      <c r="L24" s="10"/>
      <c r="M24" s="10" t="s">
        <v>32</v>
      </c>
      <c r="N24" s="10"/>
      <c r="O24" s="10" t="s">
        <v>32</v>
      </c>
      <c r="P24" s="10"/>
      <c r="Q24" s="10" t="s">
        <v>32</v>
      </c>
      <c r="R24" s="10"/>
      <c r="S24" s="10" t="s">
        <v>32</v>
      </c>
      <c r="T24" s="10"/>
      <c r="U24" s="10" t="s">
        <v>32</v>
      </c>
      <c r="V24" s="10"/>
      <c r="W24" s="10" t="s">
        <v>32</v>
      </c>
      <c r="X24" s="10"/>
      <c r="Y24" s="10" t="s">
        <v>32</v>
      </c>
      <c r="Z24" s="10"/>
      <c r="AA24" s="10" t="s">
        <v>32</v>
      </c>
      <c r="AB24" s="10"/>
      <c r="AC24" s="10" t="s">
        <v>32</v>
      </c>
      <c r="AD24" s="10"/>
      <c r="AE24" s="10" t="s">
        <v>32</v>
      </c>
      <c r="AF24" s="10"/>
      <c r="AG24" s="10" t="s">
        <v>32</v>
      </c>
      <c r="AH24" s="10"/>
      <c r="AI24" s="10" t="s">
        <v>32</v>
      </c>
      <c r="AJ24" s="10"/>
    </row>
    <row r="25" spans="1:36" ht="25.5" customHeight="1">
      <c r="A25" s="8" t="s">
        <v>111</v>
      </c>
      <c r="B25" s="8" t="s">
        <v>37</v>
      </c>
      <c r="C25" s="8" t="s">
        <v>38</v>
      </c>
      <c r="D25" s="8" t="s">
        <v>39</v>
      </c>
      <c r="E25" s="9">
        <v>45920.666666666701</v>
      </c>
      <c r="F25" s="10">
        <v>9</v>
      </c>
      <c r="G25" s="10">
        <v>0.25</v>
      </c>
      <c r="H25" s="10">
        <v>12</v>
      </c>
      <c r="I25" s="10">
        <v>200</v>
      </c>
      <c r="J25" s="8" t="s">
        <v>40</v>
      </c>
      <c r="K25" s="10" t="s">
        <v>33</v>
      </c>
      <c r="L25" s="10">
        <v>18</v>
      </c>
      <c r="M25" s="10" t="s">
        <v>33</v>
      </c>
      <c r="N25" s="10">
        <v>55</v>
      </c>
      <c r="O25" s="10" t="s">
        <v>33</v>
      </c>
      <c r="P25" s="10">
        <v>43</v>
      </c>
      <c r="Q25" s="10" t="s">
        <v>33</v>
      </c>
      <c r="R25" s="10">
        <v>175</v>
      </c>
      <c r="S25" s="10" t="s">
        <v>33</v>
      </c>
      <c r="T25" s="10">
        <v>25</v>
      </c>
      <c r="U25" s="10" t="s">
        <v>32</v>
      </c>
      <c r="V25" s="10"/>
      <c r="W25" s="10" t="s">
        <v>33</v>
      </c>
      <c r="X25" s="10">
        <v>3</v>
      </c>
      <c r="Y25" s="10" t="s">
        <v>33</v>
      </c>
      <c r="Z25" s="10">
        <v>205</v>
      </c>
      <c r="AA25" s="10" t="s">
        <v>33</v>
      </c>
      <c r="AB25" s="10">
        <v>35</v>
      </c>
      <c r="AC25" s="10" t="s">
        <v>33</v>
      </c>
      <c r="AD25" s="10">
        <v>9</v>
      </c>
      <c r="AE25" s="10" t="s">
        <v>33</v>
      </c>
      <c r="AF25" s="10">
        <v>40</v>
      </c>
      <c r="AG25" s="10" t="s">
        <v>33</v>
      </c>
      <c r="AH25" s="10">
        <v>29</v>
      </c>
      <c r="AI25" s="10" t="s">
        <v>33</v>
      </c>
      <c r="AJ25" s="10">
        <v>25</v>
      </c>
    </row>
    <row r="26" spans="1:36" ht="25.5" customHeight="1">
      <c r="A26" s="8" t="s">
        <v>111</v>
      </c>
      <c r="B26" s="8" t="s">
        <v>50</v>
      </c>
      <c r="C26" s="8" t="s">
        <v>51</v>
      </c>
      <c r="D26" s="8" t="s">
        <v>42</v>
      </c>
      <c r="E26" s="9">
        <v>45920.666666666701</v>
      </c>
      <c r="F26" s="10">
        <v>19</v>
      </c>
      <c r="G26" s="10">
        <v>0.5</v>
      </c>
      <c r="H26" s="10">
        <v>25</v>
      </c>
      <c r="I26" s="10">
        <v>1000</v>
      </c>
      <c r="J26" s="8" t="s">
        <v>148</v>
      </c>
      <c r="K26" s="10" t="s">
        <v>33</v>
      </c>
      <c r="L26" s="10">
        <v>66</v>
      </c>
      <c r="M26" s="10" t="s">
        <v>33</v>
      </c>
      <c r="N26" s="10">
        <v>150</v>
      </c>
      <c r="O26" s="10" t="s">
        <v>33</v>
      </c>
      <c r="P26" s="10">
        <v>238</v>
      </c>
      <c r="Q26" s="10" t="s">
        <v>33</v>
      </c>
      <c r="R26" s="10">
        <v>175</v>
      </c>
      <c r="S26" s="10" t="s">
        <v>32</v>
      </c>
      <c r="T26" s="10"/>
      <c r="U26" s="10" t="s">
        <v>32</v>
      </c>
      <c r="V26" s="10"/>
      <c r="W26" s="10" t="s">
        <v>33</v>
      </c>
      <c r="X26" s="10">
        <v>24</v>
      </c>
      <c r="Y26" s="10" t="s">
        <v>33</v>
      </c>
      <c r="Z26" s="10">
        <v>218</v>
      </c>
      <c r="AA26" s="10" t="s">
        <v>33</v>
      </c>
      <c r="AB26" s="10">
        <v>7</v>
      </c>
      <c r="AC26" s="10" t="s">
        <v>32</v>
      </c>
      <c r="AD26" s="10"/>
      <c r="AE26" s="10" t="s">
        <v>32</v>
      </c>
      <c r="AF26" s="10"/>
      <c r="AG26" s="10" t="s">
        <v>33</v>
      </c>
      <c r="AH26" s="10">
        <v>160</v>
      </c>
      <c r="AI26" s="10" t="s">
        <v>33</v>
      </c>
      <c r="AJ26" s="10">
        <v>19</v>
      </c>
    </row>
    <row r="27" spans="1:36" ht="51">
      <c r="A27" s="8" t="s">
        <v>111</v>
      </c>
      <c r="B27" s="8" t="s">
        <v>66</v>
      </c>
      <c r="C27" s="8" t="s">
        <v>67</v>
      </c>
      <c r="D27" s="8" t="s">
        <v>68</v>
      </c>
      <c r="E27" s="9">
        <v>45934.666666666701</v>
      </c>
      <c r="F27" s="10">
        <v>4</v>
      </c>
      <c r="G27" s="10">
        <v>3</v>
      </c>
      <c r="H27" s="10">
        <v>10</v>
      </c>
      <c r="I27" s="10">
        <v>65</v>
      </c>
      <c r="J27" s="8" t="s">
        <v>69</v>
      </c>
      <c r="K27" s="10" t="s">
        <v>33</v>
      </c>
      <c r="L27" s="10">
        <v>12</v>
      </c>
      <c r="M27" s="10" t="s">
        <v>33</v>
      </c>
      <c r="N27" s="10">
        <v>40</v>
      </c>
      <c r="O27" s="10" t="s">
        <v>33</v>
      </c>
      <c r="P27" s="10">
        <v>30</v>
      </c>
      <c r="Q27" s="10" t="s">
        <v>32</v>
      </c>
      <c r="R27" s="10"/>
      <c r="S27" s="10" t="s">
        <v>33</v>
      </c>
      <c r="T27" s="10">
        <v>2</v>
      </c>
      <c r="U27" s="10" t="s">
        <v>32</v>
      </c>
      <c r="V27" s="10"/>
      <c r="W27" s="10" t="s">
        <v>33</v>
      </c>
      <c r="X27" s="10">
        <v>5</v>
      </c>
      <c r="Y27" s="10" t="s">
        <v>33</v>
      </c>
      <c r="Z27" s="10">
        <v>20</v>
      </c>
      <c r="AA27" s="10" t="s">
        <v>33</v>
      </c>
      <c r="AB27" s="10">
        <v>5</v>
      </c>
      <c r="AC27" s="10" t="s">
        <v>32</v>
      </c>
      <c r="AD27" s="10"/>
      <c r="AE27" s="10" t="s">
        <v>33</v>
      </c>
      <c r="AF27" s="10">
        <v>6</v>
      </c>
      <c r="AG27" s="10" t="s">
        <v>33</v>
      </c>
      <c r="AH27" s="10">
        <v>25</v>
      </c>
      <c r="AI27" s="10" t="s">
        <v>33</v>
      </c>
      <c r="AJ27" s="10">
        <v>10</v>
      </c>
    </row>
    <row r="28" spans="1:36" ht="38.25">
      <c r="A28" s="8" t="s">
        <v>112</v>
      </c>
      <c r="B28" s="8" t="s">
        <v>41</v>
      </c>
      <c r="C28" s="8" t="s">
        <v>136</v>
      </c>
      <c r="D28" s="8" t="s">
        <v>42</v>
      </c>
      <c r="E28" s="9">
        <v>45920.666666666701</v>
      </c>
      <c r="F28" s="10">
        <v>15</v>
      </c>
      <c r="G28" s="10">
        <v>5</v>
      </c>
      <c r="H28" s="10">
        <v>10</v>
      </c>
      <c r="I28" s="10">
        <v>17</v>
      </c>
      <c r="J28" s="8" t="s">
        <v>43</v>
      </c>
      <c r="K28" s="10" t="s">
        <v>33</v>
      </c>
      <c r="L28" s="10">
        <v>6</v>
      </c>
      <c r="M28" s="10" t="s">
        <v>33</v>
      </c>
      <c r="N28" s="10">
        <v>30</v>
      </c>
      <c r="O28" s="10" t="s">
        <v>33</v>
      </c>
      <c r="P28" s="10">
        <v>15</v>
      </c>
      <c r="Q28" s="10" t="s">
        <v>32</v>
      </c>
      <c r="R28" s="10"/>
      <c r="S28" s="10" t="s">
        <v>32</v>
      </c>
      <c r="T28" s="10"/>
      <c r="U28" s="10" t="s">
        <v>32</v>
      </c>
      <c r="V28" s="10"/>
      <c r="W28" s="10" t="s">
        <v>33</v>
      </c>
      <c r="X28" s="10">
        <v>3</v>
      </c>
      <c r="Y28" s="10" t="s">
        <v>32</v>
      </c>
      <c r="Z28" s="10"/>
      <c r="AA28" s="10" t="s">
        <v>32</v>
      </c>
      <c r="AB28" s="10"/>
      <c r="AC28" s="10" t="s">
        <v>32</v>
      </c>
      <c r="AD28" s="10"/>
      <c r="AE28" s="10" t="s">
        <v>32</v>
      </c>
      <c r="AF28" s="10"/>
      <c r="AG28" s="10" t="s">
        <v>32</v>
      </c>
      <c r="AH28" s="10"/>
      <c r="AI28" s="10" t="s">
        <v>32</v>
      </c>
      <c r="AJ28" s="10"/>
    </row>
    <row r="29" spans="1:36" ht="25.5">
      <c r="A29" s="8" t="s">
        <v>154</v>
      </c>
      <c r="B29" s="8" t="s">
        <v>155</v>
      </c>
      <c r="C29" s="8" t="s">
        <v>157</v>
      </c>
      <c r="D29" s="8" t="s">
        <v>156</v>
      </c>
      <c r="E29" s="9">
        <v>45945</v>
      </c>
      <c r="F29" s="10">
        <v>195</v>
      </c>
      <c r="G29" s="10"/>
      <c r="H29" s="10"/>
      <c r="I29" s="10"/>
      <c r="J29" s="8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ht="38.25" customHeight="1">
      <c r="A30" s="8" t="s">
        <v>123</v>
      </c>
      <c r="B30" s="8" t="s">
        <v>89</v>
      </c>
      <c r="C30" s="8" t="s">
        <v>90</v>
      </c>
      <c r="D30" s="8" t="s">
        <v>78</v>
      </c>
      <c r="E30" s="9">
        <v>45919.666666666701</v>
      </c>
      <c r="F30" s="10">
        <v>9</v>
      </c>
      <c r="G30" s="10">
        <v>1.5</v>
      </c>
      <c r="H30" s="10">
        <v>4</v>
      </c>
      <c r="I30" s="10">
        <v>79</v>
      </c>
      <c r="J30" s="8" t="s">
        <v>149</v>
      </c>
      <c r="K30" s="10" t="s">
        <v>33</v>
      </c>
      <c r="L30" s="10">
        <v>7</v>
      </c>
      <c r="M30" s="10" t="s">
        <v>33</v>
      </c>
      <c r="N30" s="10">
        <v>30</v>
      </c>
      <c r="O30" s="10" t="s">
        <v>33</v>
      </c>
      <c r="P30" s="10">
        <v>9</v>
      </c>
      <c r="Q30" s="10" t="s">
        <v>33</v>
      </c>
      <c r="R30" s="10">
        <v>2</v>
      </c>
      <c r="S30" s="10" t="s">
        <v>32</v>
      </c>
      <c r="T30" s="10"/>
      <c r="U30" s="10" t="s">
        <v>32</v>
      </c>
      <c r="V30" s="10"/>
      <c r="W30" s="10" t="s">
        <v>33</v>
      </c>
      <c r="X30" s="10">
        <v>3</v>
      </c>
      <c r="Y30" s="10" t="s">
        <v>32</v>
      </c>
      <c r="Z30" s="10"/>
      <c r="AA30" s="10" t="s">
        <v>32</v>
      </c>
      <c r="AB30" s="10"/>
      <c r="AC30" s="10" t="s">
        <v>32</v>
      </c>
      <c r="AD30" s="10"/>
      <c r="AE30" s="10" t="s">
        <v>32</v>
      </c>
      <c r="AF30" s="10"/>
      <c r="AG30" s="10" t="s">
        <v>32</v>
      </c>
      <c r="AH30" s="10"/>
      <c r="AI30" s="10" t="s">
        <v>32</v>
      </c>
      <c r="AJ30" s="10"/>
    </row>
    <row r="31" spans="1:36" ht="38.25">
      <c r="A31" s="8" t="s">
        <v>123</v>
      </c>
      <c r="B31" s="8" t="s">
        <v>105</v>
      </c>
      <c r="C31" s="8" t="s">
        <v>91</v>
      </c>
      <c r="D31" s="8" t="s">
        <v>78</v>
      </c>
      <c r="E31" s="9">
        <v>45920.666666666701</v>
      </c>
      <c r="F31" s="10">
        <v>10</v>
      </c>
      <c r="G31" s="10">
        <v>2</v>
      </c>
      <c r="H31" s="10">
        <v>10</v>
      </c>
      <c r="I31" s="10">
        <v>385</v>
      </c>
      <c r="J31" s="8" t="s">
        <v>92</v>
      </c>
      <c r="K31" s="10" t="s">
        <v>33</v>
      </c>
      <c r="L31" s="10">
        <v>45</v>
      </c>
      <c r="M31" s="10" t="s">
        <v>33</v>
      </c>
      <c r="N31" s="10">
        <v>80</v>
      </c>
      <c r="O31" s="10" t="s">
        <v>33</v>
      </c>
      <c r="P31" s="10">
        <v>52</v>
      </c>
      <c r="Q31" s="10" t="s">
        <v>32</v>
      </c>
      <c r="R31" s="10"/>
      <c r="S31" s="10" t="s">
        <v>33</v>
      </c>
      <c r="T31" s="10">
        <v>11</v>
      </c>
      <c r="U31" s="10" t="s">
        <v>33</v>
      </c>
      <c r="V31" s="10">
        <v>12</v>
      </c>
      <c r="W31" s="10" t="s">
        <v>33</v>
      </c>
      <c r="X31" s="10">
        <v>8</v>
      </c>
      <c r="Y31" s="10" t="s">
        <v>33</v>
      </c>
      <c r="Z31" s="10">
        <v>19</v>
      </c>
      <c r="AA31" s="10" t="s">
        <v>33</v>
      </c>
      <c r="AB31" s="10">
        <v>10</v>
      </c>
      <c r="AC31" s="10" t="s">
        <v>32</v>
      </c>
      <c r="AD31" s="10"/>
      <c r="AE31" s="10" t="s">
        <v>33</v>
      </c>
      <c r="AF31" s="10">
        <v>15</v>
      </c>
      <c r="AG31" s="10" t="s">
        <v>33</v>
      </c>
      <c r="AH31" s="10">
        <v>15</v>
      </c>
      <c r="AI31" s="10" t="s">
        <v>33</v>
      </c>
      <c r="AJ31" s="10">
        <v>4</v>
      </c>
    </row>
    <row r="32" spans="1:36" ht="44.25" customHeight="1">
      <c r="A32" s="8"/>
      <c r="B32" s="8"/>
      <c r="C32" s="8"/>
      <c r="D32" s="8"/>
      <c r="E32" s="11" t="s">
        <v>153</v>
      </c>
      <c r="F32" s="12">
        <f>SUM(F3:F31)</f>
        <v>1427</v>
      </c>
      <c r="G32" s="12">
        <f>SUM(G3:G31)</f>
        <v>834.76</v>
      </c>
      <c r="H32" s="12">
        <f>SUM(H3:H31)</f>
        <v>1135</v>
      </c>
      <c r="I32" s="12">
        <f>SUM(I3:I31)</f>
        <v>33585.5</v>
      </c>
      <c r="J32" s="8"/>
      <c r="K32" s="10"/>
      <c r="L32" s="10">
        <f>SUM(L3:L31)</f>
        <v>736</v>
      </c>
      <c r="M32" s="10"/>
      <c r="N32" s="10">
        <f>SUM(N3:N31)</f>
        <v>1690</v>
      </c>
      <c r="O32" s="10"/>
      <c r="P32" s="10">
        <f>SUM(P3:P31)</f>
        <v>1748</v>
      </c>
      <c r="Q32" s="10"/>
      <c r="R32" s="10">
        <f>SUM(R3:R31)</f>
        <v>971</v>
      </c>
      <c r="S32" s="10"/>
      <c r="T32" s="10">
        <f>SUM(T3:T31)</f>
        <v>119</v>
      </c>
      <c r="U32" s="10"/>
      <c r="V32" s="10">
        <f>SUM(V3:V31)</f>
        <v>57</v>
      </c>
      <c r="W32" s="10"/>
      <c r="X32" s="10">
        <f t="shared" ref="X32" si="0">SUM(X3:X31)</f>
        <v>312</v>
      </c>
      <c r="Y32" s="10"/>
      <c r="Z32" s="10">
        <f t="shared" ref="Z32" si="1">SUM(Z3:Z31)</f>
        <v>887</v>
      </c>
      <c r="AA32" s="10"/>
      <c r="AB32" s="10">
        <f t="shared" ref="AB32" si="2">SUM(AB3:AB31)</f>
        <v>167</v>
      </c>
      <c r="AC32" s="10"/>
      <c r="AD32" s="10">
        <f t="shared" ref="AD32" si="3">SUM(AD3:AD31)</f>
        <v>107</v>
      </c>
      <c r="AE32" s="10"/>
      <c r="AF32" s="10">
        <f t="shared" ref="AF32" si="4">SUM(AF3:AF31)</f>
        <v>262</v>
      </c>
      <c r="AG32" s="10"/>
      <c r="AH32" s="10">
        <f t="shared" ref="AH32" si="5">SUM(AH3:AH31)</f>
        <v>858</v>
      </c>
      <c r="AI32" s="10"/>
      <c r="AJ32" s="10">
        <f t="shared" ref="AJ32" si="6">SUM(AJ3:AJ31)</f>
        <v>182</v>
      </c>
    </row>
  </sheetData>
  <sortState xmlns:xlrd2="http://schemas.microsoft.com/office/spreadsheetml/2017/richdata2" ref="A3:AJ31">
    <sortCondition ref="A3:A3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BSRS_Site_Reporting_2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Marshall</dc:creator>
  <cp:lastModifiedBy>Bill Marshall</cp:lastModifiedBy>
  <dcterms:created xsi:type="dcterms:W3CDTF">2026-01-28T19:27:20Z</dcterms:created>
  <dcterms:modified xsi:type="dcterms:W3CDTF">2026-01-28T23:06:23Z</dcterms:modified>
</cp:coreProperties>
</file>