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cdnr3-my.sharepoint.com/personal/marshallb_dnr_sc_gov/Documents/Documents/BSRS -Beach Sweep River Sweep/2024 Sweep/2024 Sweep results/"/>
    </mc:Choice>
  </mc:AlternateContent>
  <xr:revisionPtr revIDLastSave="164" documentId="8_{CEEEEA78-5885-4D27-9AA4-996068F86DD9}" xr6:coauthVersionLast="47" xr6:coauthVersionMax="47" xr10:uidLastSave="{2DA7C77A-63EB-4266-8B6C-AD2E322CEDAE}"/>
  <bookViews>
    <workbookView xWindow="-28365" yWindow="240" windowWidth="27705" windowHeight="14250" xr2:uid="{00000000-000D-0000-FFFF-FFFF00000000}"/>
  </bookViews>
  <sheets>
    <sheet name="2024 BSRS Inland Site_Reportin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1" i="2" l="1"/>
  <c r="AH21" i="2"/>
  <c r="AF21" i="2"/>
  <c r="AD21" i="2"/>
  <c r="AB21" i="2"/>
  <c r="Z21" i="2"/>
  <c r="X21" i="2"/>
  <c r="V21" i="2"/>
  <c r="T21" i="2"/>
  <c r="R21" i="2"/>
  <c r="P21" i="2"/>
  <c r="N21" i="2"/>
  <c r="L21" i="2"/>
  <c r="I21" i="2"/>
  <c r="H21" i="2"/>
  <c r="G21" i="2"/>
  <c r="F21" i="2"/>
</calcChain>
</file>

<file path=xl/sharedStrings.xml><?xml version="1.0" encoding="utf-8"?>
<sst xmlns="http://schemas.openxmlformats.org/spreadsheetml/2006/main" count="234" uniqueCount="122">
  <si>
    <t>Organization</t>
  </si>
  <si>
    <t>Cleanup Site Name</t>
  </si>
  <si>
    <t>Waterbody</t>
  </si>
  <si>
    <t>Cleanup Date</t>
  </si>
  <si>
    <t>Glass Beverage Bottles?</t>
  </si>
  <si>
    <t># of Glass Beverage Bottles found:</t>
  </si>
  <si>
    <t>Plastic Beverage Bottles?</t>
  </si>
  <si>
    <t># of Plastic Beverage Bottles:</t>
  </si>
  <si>
    <t>Beverage Cans?</t>
  </si>
  <si>
    <t># of Beverage Cans:</t>
  </si>
  <si>
    <t>Cigarette Butts or Cigar Tips?</t>
  </si>
  <si>
    <t># of Cigarette Butts or Cigar Tips:</t>
  </si>
  <si>
    <t>Paper Plates or Cups?</t>
  </si>
  <si>
    <t># of Paper Plates or Cups:</t>
  </si>
  <si>
    <t>Construction Materials?</t>
  </si>
  <si>
    <t># of Construction Materials pieces:</t>
  </si>
  <si>
    <t>Fishing Line or Materials:</t>
  </si>
  <si>
    <t># of Fishing Line or Materials pieces:</t>
  </si>
  <si>
    <t>Food Wrappers?</t>
  </si>
  <si>
    <t># of Food Wrappers:</t>
  </si>
  <si>
    <t>Forks, Knives, or Spoons?</t>
  </si>
  <si>
    <t># of Forks, Knives, or Spoons:</t>
  </si>
  <si>
    <t>Glass?</t>
  </si>
  <si>
    <t># of Glass pieces:</t>
  </si>
  <si>
    <t>Plastic Lids?</t>
  </si>
  <si>
    <t># of Lids:</t>
  </si>
  <si>
    <t>Plastic Bags?</t>
  </si>
  <si>
    <t># of Plastic Bags:</t>
  </si>
  <si>
    <t>Did you find any Straws/Stirrers?</t>
  </si>
  <si>
    <t># of Straws/Stirrers:</t>
  </si>
  <si>
    <t>Devils Fork State Park &amp; Lake Jocassee</t>
  </si>
  <si>
    <t>Lake Jocassee</t>
  </si>
  <si>
    <t>Grill, Sunglasses, Trailer guides</t>
  </si>
  <si>
    <t>yes</t>
  </si>
  <si>
    <t>Taylor’s Landing and Campground</t>
  </si>
  <si>
    <t>Taylor’s Landing on lake Marion</t>
  </si>
  <si>
    <t>Lake Marion</t>
  </si>
  <si>
    <t>2 tires &amp; rims, tons of spent shotgun shells, dip cans, 3 portable grills</t>
  </si>
  <si>
    <t>Warpath Landing</t>
  </si>
  <si>
    <t>Lake Keowee</t>
  </si>
  <si>
    <t>5 diapers, broken flip flop, shirt, shorts, boards and carpet from boat trailer</t>
  </si>
  <si>
    <t>Renewable Water Resources</t>
  </si>
  <si>
    <t>Reedy River &amp; Brushy Creek</t>
  </si>
  <si>
    <t>12 tires</t>
  </si>
  <si>
    <t>Lake Thicketty boat landing</t>
  </si>
  <si>
    <t>Lake Thicketty</t>
  </si>
  <si>
    <t>Fishing line, food containers and aluminum cans</t>
  </si>
  <si>
    <t>Herbert H. Jessen Boat Landing</t>
  </si>
  <si>
    <t>Ashley River - upper</t>
  </si>
  <si>
    <t xml:space="preserve">Oil bucket, lawn chair, shopping cart </t>
  </si>
  <si>
    <t>Shakespeare Company, LLC</t>
  </si>
  <si>
    <t>Thomas H. Newman Boat Landing</t>
  </si>
  <si>
    <t>Congaree River</t>
  </si>
  <si>
    <t>Toothbrush, license plate, 2 fence posts, clothing items, 2 tires, shoe, 3 vapes, 1 battery</t>
  </si>
  <si>
    <t>Black River</t>
  </si>
  <si>
    <t>Florence Darlington Stormwater Consortium</t>
  </si>
  <si>
    <t>Jeffries Creek at Woody Jones Parkway</t>
  </si>
  <si>
    <t>Jeffries Creek</t>
  </si>
  <si>
    <t>mangled credit card</t>
  </si>
  <si>
    <t>Edisto River Canoe &amp; Kayak Trail Commission (ERCK)</t>
  </si>
  <si>
    <t>Three Edisto River landings: Stokes Bridge, Mars Oldfield, and Weeks</t>
  </si>
  <si>
    <t>Edisto River</t>
  </si>
  <si>
    <t>dead fish and armadillo, 2 appliances, 3 diapers, fishing line and rope</t>
  </si>
  <si>
    <t>Table Rock State Park</t>
  </si>
  <si>
    <t>Lake Pinnacle</t>
  </si>
  <si>
    <t>Broad River, 5-mile section below SC Hwy 213</t>
  </si>
  <si>
    <t>Broad River</t>
  </si>
  <si>
    <t>Ice chest</t>
  </si>
  <si>
    <t>South Fork Paddlers</t>
  </si>
  <si>
    <t>Ten boat landings and 28 river miles</t>
  </si>
  <si>
    <t>Congaree Riverkeeper &amp; Gills Creek Watershed Association</t>
  </si>
  <si>
    <t>Gills Creek</t>
  </si>
  <si>
    <t>2 shopping carts, 1 rolling trash can, 1 futon mattress, 1 bike</t>
  </si>
  <si>
    <t>Cub Scout Pack 320 - Blacksburg SC</t>
  </si>
  <si>
    <t>Ninety-Nine Islands Dam, Broad River Access</t>
  </si>
  <si>
    <t>SCDNR Marine Resources Division</t>
  </si>
  <si>
    <t>SCDNR Fort Johnson Campus, Outdoor Classroom</t>
  </si>
  <si>
    <t>Charleston Harbor</t>
  </si>
  <si>
    <t xml:space="preserve">Wood, scooter, bait float </t>
  </si>
  <si>
    <t>Pounds of Trash</t>
  </si>
  <si>
    <t>Notable or Peculiar Items</t>
  </si>
  <si>
    <t>Friends of Jocassee</t>
  </si>
  <si>
    <t>Sandel crew</t>
  </si>
  <si>
    <t>Turner crew</t>
  </si>
  <si>
    <t>Roper crew</t>
  </si>
  <si>
    <t>Stuart's Broad River Rats</t>
  </si>
  <si>
    <t>Kingstree Lions Club</t>
  </si>
  <si>
    <t>ReWa, Mauldin Road Campus</t>
  </si>
  <si>
    <t>Black River Landing, Mill Street, Kingstree</t>
  </si>
  <si>
    <t>Table Rock SP - Concessions building at swim beach</t>
  </si>
  <si>
    <t>County</t>
  </si>
  <si>
    <t>Oconee</t>
  </si>
  <si>
    <t>Orangburg</t>
  </si>
  <si>
    <t>Pickens</t>
  </si>
  <si>
    <t>Greenville</t>
  </si>
  <si>
    <t>Cherokee</t>
  </si>
  <si>
    <t>Dorchester</t>
  </si>
  <si>
    <t>Lexington</t>
  </si>
  <si>
    <t>Williamsburg</t>
  </si>
  <si>
    <t>Florence</t>
  </si>
  <si>
    <t>Colleton</t>
  </si>
  <si>
    <t>Richland</t>
  </si>
  <si>
    <t>Bamberg</t>
  </si>
  <si>
    <t>Charleson</t>
  </si>
  <si>
    <t>Dining room chair, 2 tires, 3 dead fish, cigarette lighters, and discolored water from wastewater treatment facility</t>
  </si>
  <si>
    <t>TOTALS</t>
  </si>
  <si>
    <t>Spartanburg</t>
  </si>
  <si>
    <t>The Tyger River Foundation</t>
  </si>
  <si>
    <t>Tyger River access sites</t>
  </si>
  <si>
    <t>Tyger River</t>
  </si>
  <si>
    <t>sofa</t>
  </si>
  <si>
    <t>Keep the Midlands Beautiful</t>
  </si>
  <si>
    <t>Lake Murray - Several Locations</t>
  </si>
  <si>
    <t>Lake Murray</t>
  </si>
  <si>
    <t>Aiken</t>
  </si>
  <si>
    <t>Keep Aiken County Beautiful</t>
  </si>
  <si>
    <t>Aiken State Park</t>
  </si>
  <si>
    <t>2 tires, car parts, bait packaging, fishing line, fishing-reel parts</t>
  </si>
  <si>
    <t>People, Volunteers</t>
  </si>
  <si>
    <t>Miles Cleaned</t>
  </si>
  <si>
    <t>Trash Bags Filled</t>
  </si>
  <si>
    <t>DNR Bouy, back scratcher, poop bucket, dead turtle, fiberglass hull, awning frame, plastic duck, explicit adult doll, door, deer remains, Basketball goal, large tv, District zoning signs, lawn sprinkler, big modelo bottle, Shopping cart, Fish Cleaning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</si>
</sst>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font>
    <font>
      <sz val="10"/>
      <color rgb="FF000000"/>
      <name val="Calibri"/>
      <family val="2"/>
    </font>
    <font>
      <b/>
      <sz val="10"/>
      <color rgb="FF000000"/>
      <name val="Calibri"/>
      <family val="2"/>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applyBorder="0"/>
  </cellStyleXfs>
  <cellXfs count="11">
    <xf numFmtId="0" fontId="0" fillId="0" borderId="0" xfId="0"/>
    <xf numFmtId="0" fontId="2" fillId="0" borderId="0" xfId="0" applyFont="1" applyBorder="1" applyAlignment="1">
      <alignment horizontal="center" wrapText="1"/>
    </xf>
    <xf numFmtId="0" fontId="1" fillId="0" borderId="0" xfId="0" applyFont="1" applyBorder="1" applyAlignment="1">
      <alignment horizontal="center" wrapText="1"/>
    </xf>
    <xf numFmtId="14" fontId="1" fillId="0" borderId="0" xfId="0" applyNumberFormat="1" applyFont="1" applyBorder="1" applyAlignment="1">
      <alignment horizontal="center" wrapText="1"/>
    </xf>
    <xf numFmtId="3" fontId="1" fillId="0" borderId="0" xfId="0" applyNumberFormat="1" applyFont="1" applyBorder="1" applyAlignment="1">
      <alignment horizontal="center" wrapText="1"/>
    </xf>
    <xf numFmtId="3" fontId="1" fillId="0" borderId="1" xfId="0" applyNumberFormat="1" applyFont="1" applyBorder="1" applyAlignment="1">
      <alignment horizontal="center" wrapText="1"/>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0" fontId="1" fillId="0" borderId="1" xfId="0" applyFont="1" applyBorder="1" applyAlignment="1">
      <alignment horizontal="center" wrapText="1"/>
    </xf>
    <xf numFmtId="14" fontId="1" fillId="0" borderId="1" xfId="0" applyNumberFormat="1" applyFont="1" applyBorder="1" applyAlignment="1">
      <alignment horizontal="center" wrapText="1"/>
    </xf>
    <xf numFmtId="3" fontId="2" fillId="0" borderId="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1"/>
  <sheetViews>
    <sheetView tabSelected="1" workbookViewId="0">
      <pane ySplit="1" topLeftCell="A2" activePane="bottomLeft" state="frozen"/>
      <selection pane="bottomLeft"/>
    </sheetView>
  </sheetViews>
  <sheetFormatPr defaultColWidth="13.7109375" defaultRowHeight="12.75" x14ac:dyDescent="0.2"/>
  <cols>
    <col min="1" max="1" width="12.85546875" style="2" customWidth="1"/>
    <col min="2" max="2" width="17" style="2" customWidth="1"/>
    <col min="3" max="3" width="20.28515625" style="2" customWidth="1"/>
    <col min="4" max="4" width="13.7109375" style="2"/>
    <col min="5" max="5" width="12.42578125" style="3" customWidth="1"/>
    <col min="6" max="9" width="9.7109375" style="2" customWidth="1"/>
    <col min="10" max="10" width="23.85546875" style="2" customWidth="1"/>
    <col min="11" max="20" width="9.7109375" style="2" customWidth="1"/>
    <col min="21" max="22" width="11.28515625" style="2" customWidth="1"/>
    <col min="23" max="36" width="9.7109375" style="2" customWidth="1"/>
    <col min="37" max="16384" width="13.7109375" style="2"/>
  </cols>
  <sheetData>
    <row r="1" spans="1:36" s="1" customFormat="1" ht="51" x14ac:dyDescent="0.2">
      <c r="A1" s="6" t="s">
        <v>90</v>
      </c>
      <c r="B1" s="6" t="s">
        <v>0</v>
      </c>
      <c r="C1" s="6" t="s">
        <v>1</v>
      </c>
      <c r="D1" s="6" t="s">
        <v>2</v>
      </c>
      <c r="E1" s="7" t="s">
        <v>3</v>
      </c>
      <c r="F1" s="6" t="s">
        <v>118</v>
      </c>
      <c r="G1" s="6" t="s">
        <v>119</v>
      </c>
      <c r="H1" s="6" t="s">
        <v>120</v>
      </c>
      <c r="I1" s="6" t="s">
        <v>79</v>
      </c>
      <c r="J1" s="6" t="s">
        <v>80</v>
      </c>
      <c r="K1" s="6" t="s">
        <v>4</v>
      </c>
      <c r="L1" s="6" t="s">
        <v>5</v>
      </c>
      <c r="M1" s="6" t="s">
        <v>6</v>
      </c>
      <c r="N1" s="6" t="s">
        <v>7</v>
      </c>
      <c r="O1" s="6" t="s">
        <v>8</v>
      </c>
      <c r="P1" s="6" t="s">
        <v>9</v>
      </c>
      <c r="Q1" s="6" t="s">
        <v>10</v>
      </c>
      <c r="R1" s="6" t="s">
        <v>11</v>
      </c>
      <c r="S1" s="6" t="s">
        <v>12</v>
      </c>
      <c r="T1" s="6" t="s">
        <v>13</v>
      </c>
      <c r="U1" s="6" t="s">
        <v>14</v>
      </c>
      <c r="V1" s="6" t="s">
        <v>15</v>
      </c>
      <c r="W1" s="6" t="s">
        <v>16</v>
      </c>
      <c r="X1" s="6" t="s">
        <v>17</v>
      </c>
      <c r="Y1" s="6" t="s">
        <v>18</v>
      </c>
      <c r="Z1" s="6" t="s">
        <v>19</v>
      </c>
      <c r="AA1" s="6" t="s">
        <v>20</v>
      </c>
      <c r="AB1" s="6" t="s">
        <v>21</v>
      </c>
      <c r="AC1" s="6" t="s">
        <v>22</v>
      </c>
      <c r="AD1" s="6" t="s">
        <v>23</v>
      </c>
      <c r="AE1" s="6" t="s">
        <v>24</v>
      </c>
      <c r="AF1" s="6" t="s">
        <v>25</v>
      </c>
      <c r="AG1" s="6" t="s">
        <v>26</v>
      </c>
      <c r="AH1" s="6" t="s">
        <v>27</v>
      </c>
      <c r="AI1" s="6" t="s">
        <v>28</v>
      </c>
      <c r="AJ1" s="6" t="s">
        <v>29</v>
      </c>
    </row>
    <row r="2" spans="1:36" ht="25.5" x14ac:dyDescent="0.2">
      <c r="A2" s="8" t="s">
        <v>91</v>
      </c>
      <c r="B2" s="8" t="s">
        <v>81</v>
      </c>
      <c r="C2" s="8" t="s">
        <v>30</v>
      </c>
      <c r="D2" s="8" t="s">
        <v>31</v>
      </c>
      <c r="E2" s="9">
        <v>45549.666666666701</v>
      </c>
      <c r="F2" s="8">
        <v>60</v>
      </c>
      <c r="G2" s="8">
        <v>65</v>
      </c>
      <c r="H2" s="8">
        <v>55</v>
      </c>
      <c r="I2" s="8">
        <v>240</v>
      </c>
      <c r="J2" s="8" t="s">
        <v>32</v>
      </c>
      <c r="K2" s="8" t="s">
        <v>33</v>
      </c>
      <c r="L2" s="8">
        <v>20</v>
      </c>
      <c r="M2" s="8" t="s">
        <v>33</v>
      </c>
      <c r="N2" s="8">
        <v>50</v>
      </c>
      <c r="O2" s="8" t="s">
        <v>33</v>
      </c>
      <c r="P2" s="8">
        <v>100</v>
      </c>
      <c r="Q2" s="8" t="s">
        <v>33</v>
      </c>
      <c r="R2" s="8">
        <v>45</v>
      </c>
      <c r="S2" s="8" t="s">
        <v>33</v>
      </c>
      <c r="T2" s="8">
        <v>10</v>
      </c>
      <c r="U2" s="8" t="s">
        <v>33</v>
      </c>
      <c r="V2" s="8">
        <v>5</v>
      </c>
      <c r="W2" s="8"/>
      <c r="X2" s="8"/>
      <c r="Y2" s="8" t="s">
        <v>33</v>
      </c>
      <c r="Z2" s="8">
        <v>30</v>
      </c>
      <c r="AA2" s="8"/>
      <c r="AB2" s="8"/>
      <c r="AC2" s="8"/>
      <c r="AD2" s="8"/>
      <c r="AE2" s="8" t="s">
        <v>33</v>
      </c>
      <c r="AF2" s="8">
        <v>40</v>
      </c>
      <c r="AG2" s="8" t="s">
        <v>33</v>
      </c>
      <c r="AH2" s="8">
        <v>35</v>
      </c>
      <c r="AI2" s="8" t="s">
        <v>33</v>
      </c>
      <c r="AJ2" s="8">
        <v>5</v>
      </c>
    </row>
    <row r="3" spans="1:36" ht="38.25" x14ac:dyDescent="0.2">
      <c r="A3" s="8" t="s">
        <v>92</v>
      </c>
      <c r="B3" s="8" t="s">
        <v>34</v>
      </c>
      <c r="C3" s="8" t="s">
        <v>35</v>
      </c>
      <c r="D3" s="8" t="s">
        <v>36</v>
      </c>
      <c r="E3" s="9">
        <v>45556.666666666701</v>
      </c>
      <c r="F3" s="8">
        <v>20</v>
      </c>
      <c r="G3" s="8">
        <v>1.4</v>
      </c>
      <c r="H3" s="8">
        <v>37</v>
      </c>
      <c r="I3" s="8">
        <v>800</v>
      </c>
      <c r="J3" s="8" t="s">
        <v>37</v>
      </c>
      <c r="K3" s="8" t="s">
        <v>33</v>
      </c>
      <c r="L3" s="8"/>
      <c r="M3" s="8" t="s">
        <v>33</v>
      </c>
      <c r="N3" s="8"/>
      <c r="O3" s="8" t="s">
        <v>33</v>
      </c>
      <c r="P3" s="8"/>
      <c r="Q3" s="8"/>
      <c r="R3" s="8"/>
      <c r="S3" s="8"/>
      <c r="T3" s="8"/>
      <c r="U3" s="8" t="s">
        <v>33</v>
      </c>
      <c r="V3" s="8"/>
      <c r="W3" s="8" t="s">
        <v>33</v>
      </c>
      <c r="X3" s="8"/>
      <c r="Y3" s="8" t="s">
        <v>33</v>
      </c>
      <c r="Z3" s="8"/>
      <c r="AA3" s="8"/>
      <c r="AB3" s="8"/>
      <c r="AC3" s="8"/>
      <c r="AD3" s="8"/>
      <c r="AE3" s="8" t="s">
        <v>33</v>
      </c>
      <c r="AF3" s="8"/>
      <c r="AG3" s="8" t="s">
        <v>33</v>
      </c>
      <c r="AH3" s="8"/>
      <c r="AI3" s="8"/>
      <c r="AJ3" s="8"/>
    </row>
    <row r="4" spans="1:36" ht="38.25" x14ac:dyDescent="0.2">
      <c r="A4" s="8" t="s">
        <v>93</v>
      </c>
      <c r="B4" s="8" t="s">
        <v>82</v>
      </c>
      <c r="C4" s="8" t="s">
        <v>38</v>
      </c>
      <c r="D4" s="8" t="s">
        <v>39</v>
      </c>
      <c r="E4" s="9">
        <v>45559.666666666701</v>
      </c>
      <c r="F4" s="8">
        <v>1</v>
      </c>
      <c r="G4" s="8">
        <v>0.5</v>
      </c>
      <c r="H4" s="8">
        <v>3</v>
      </c>
      <c r="I4" s="8">
        <v>40</v>
      </c>
      <c r="J4" s="8" t="s">
        <v>40</v>
      </c>
      <c r="K4" s="8" t="s">
        <v>33</v>
      </c>
      <c r="L4" s="8"/>
      <c r="M4" s="8" t="s">
        <v>33</v>
      </c>
      <c r="N4" s="8"/>
      <c r="O4" s="8" t="s">
        <v>33</v>
      </c>
      <c r="P4" s="8"/>
      <c r="Q4" s="8" t="s">
        <v>33</v>
      </c>
      <c r="R4" s="8"/>
      <c r="S4" s="8"/>
      <c r="T4" s="8"/>
      <c r="U4" s="8" t="s">
        <v>33</v>
      </c>
      <c r="V4" s="8"/>
      <c r="W4" s="8"/>
      <c r="X4" s="8"/>
      <c r="Y4" s="8" t="s">
        <v>33</v>
      </c>
      <c r="Z4" s="8"/>
      <c r="AA4" s="8" t="s">
        <v>33</v>
      </c>
      <c r="AB4" s="8"/>
      <c r="AC4" s="8" t="s">
        <v>33</v>
      </c>
      <c r="AD4" s="8"/>
      <c r="AE4" s="8" t="s">
        <v>33</v>
      </c>
      <c r="AF4" s="8"/>
      <c r="AG4" s="8"/>
      <c r="AH4" s="8"/>
      <c r="AI4" s="8" t="s">
        <v>33</v>
      </c>
      <c r="AJ4" s="8"/>
    </row>
    <row r="5" spans="1:36" ht="25.5" x14ac:dyDescent="0.2">
      <c r="A5" s="8" t="s">
        <v>94</v>
      </c>
      <c r="B5" s="8" t="s">
        <v>41</v>
      </c>
      <c r="C5" s="8" t="s">
        <v>87</v>
      </c>
      <c r="D5" s="8" t="s">
        <v>42</v>
      </c>
      <c r="E5" s="9">
        <v>45533.666666666701</v>
      </c>
      <c r="F5" s="8">
        <v>106</v>
      </c>
      <c r="G5" s="8">
        <v>0.75</v>
      </c>
      <c r="H5" s="8"/>
      <c r="I5" s="8">
        <v>1900</v>
      </c>
      <c r="J5" s="8" t="s">
        <v>43</v>
      </c>
      <c r="K5" s="8"/>
      <c r="L5" s="8"/>
      <c r="M5" s="8"/>
      <c r="N5" s="8"/>
      <c r="O5" s="8"/>
      <c r="P5" s="8"/>
      <c r="Q5" s="8"/>
      <c r="R5" s="8"/>
      <c r="S5" s="8"/>
      <c r="T5" s="8"/>
      <c r="U5" s="8"/>
      <c r="V5" s="8"/>
      <c r="W5" s="8"/>
      <c r="X5" s="8"/>
      <c r="Y5" s="8"/>
      <c r="Z5" s="8"/>
      <c r="AA5" s="8"/>
      <c r="AB5" s="8"/>
      <c r="AC5" s="8"/>
      <c r="AD5" s="8"/>
      <c r="AE5" s="8"/>
      <c r="AF5" s="8"/>
      <c r="AG5" s="8"/>
      <c r="AH5" s="8"/>
      <c r="AI5" s="8"/>
      <c r="AJ5" s="8"/>
    </row>
    <row r="6" spans="1:36" ht="25.5" x14ac:dyDescent="0.2">
      <c r="A6" s="8" t="s">
        <v>95</v>
      </c>
      <c r="B6" s="8" t="s">
        <v>83</v>
      </c>
      <c r="C6" s="8" t="s">
        <v>44</v>
      </c>
      <c r="D6" s="8" t="s">
        <v>45</v>
      </c>
      <c r="E6" s="9">
        <v>45559.666666666701</v>
      </c>
      <c r="F6" s="8">
        <v>2</v>
      </c>
      <c r="G6" s="8">
        <v>0.1</v>
      </c>
      <c r="H6" s="8">
        <v>2</v>
      </c>
      <c r="I6" s="8">
        <v>10</v>
      </c>
      <c r="J6" s="8" t="s">
        <v>46</v>
      </c>
      <c r="K6" s="8" t="s">
        <v>33</v>
      </c>
      <c r="L6" s="8">
        <v>1</v>
      </c>
      <c r="M6" s="8" t="s">
        <v>33</v>
      </c>
      <c r="N6" s="8">
        <v>3</v>
      </c>
      <c r="O6" s="8" t="s">
        <v>33</v>
      </c>
      <c r="P6" s="8">
        <v>4</v>
      </c>
      <c r="Q6" s="8" t="s">
        <v>33</v>
      </c>
      <c r="R6" s="8">
        <v>3</v>
      </c>
      <c r="S6" s="8"/>
      <c r="T6" s="8"/>
      <c r="U6" s="8"/>
      <c r="V6" s="8"/>
      <c r="W6" s="8" t="s">
        <v>33</v>
      </c>
      <c r="X6" s="8">
        <v>2</v>
      </c>
      <c r="Y6" s="8" t="s">
        <v>33</v>
      </c>
      <c r="Z6" s="8">
        <v>5</v>
      </c>
      <c r="AA6" s="8"/>
      <c r="AB6" s="8"/>
      <c r="AC6" s="8"/>
      <c r="AD6" s="8"/>
      <c r="AE6" s="8" t="s">
        <v>33</v>
      </c>
      <c r="AF6" s="8">
        <v>2</v>
      </c>
      <c r="AG6" s="8" t="s">
        <v>33</v>
      </c>
      <c r="AH6" s="8">
        <v>1</v>
      </c>
      <c r="AI6" s="8" t="s">
        <v>33</v>
      </c>
      <c r="AJ6" s="8">
        <v>2</v>
      </c>
    </row>
    <row r="7" spans="1:36" ht="25.5" x14ac:dyDescent="0.2">
      <c r="A7" s="8" t="s">
        <v>96</v>
      </c>
      <c r="B7" s="8" t="s">
        <v>84</v>
      </c>
      <c r="C7" s="8" t="s">
        <v>47</v>
      </c>
      <c r="D7" s="8" t="s">
        <v>48</v>
      </c>
      <c r="E7" s="9">
        <v>45556.666666666701</v>
      </c>
      <c r="F7" s="8">
        <v>15</v>
      </c>
      <c r="G7" s="8">
        <v>1</v>
      </c>
      <c r="H7" s="8">
        <v>20</v>
      </c>
      <c r="I7" s="8">
        <v>500</v>
      </c>
      <c r="J7" s="8" t="s">
        <v>49</v>
      </c>
      <c r="K7" s="8"/>
      <c r="L7" s="8"/>
      <c r="M7" s="8" t="s">
        <v>33</v>
      </c>
      <c r="N7" s="8">
        <v>40</v>
      </c>
      <c r="O7" s="8"/>
      <c r="P7" s="8"/>
      <c r="Q7" s="8"/>
      <c r="R7" s="8"/>
      <c r="S7" s="8"/>
      <c r="T7" s="8"/>
      <c r="U7" s="8" t="s">
        <v>33</v>
      </c>
      <c r="V7" s="8">
        <v>2</v>
      </c>
      <c r="W7" s="8" t="s">
        <v>33</v>
      </c>
      <c r="X7" s="8">
        <v>5</v>
      </c>
      <c r="Y7" s="8" t="s">
        <v>33</v>
      </c>
      <c r="Z7" s="8">
        <v>20</v>
      </c>
      <c r="AA7" s="8"/>
      <c r="AB7" s="8"/>
      <c r="AC7" s="8"/>
      <c r="AD7" s="8"/>
      <c r="AE7" s="8"/>
      <c r="AF7" s="8"/>
      <c r="AG7" s="8"/>
      <c r="AH7" s="8"/>
      <c r="AI7" s="8"/>
      <c r="AJ7" s="8"/>
    </row>
    <row r="8" spans="1:36" ht="39.75" customHeight="1" x14ac:dyDescent="0.2">
      <c r="A8" s="8" t="s">
        <v>97</v>
      </c>
      <c r="B8" s="8" t="s">
        <v>50</v>
      </c>
      <c r="C8" s="8" t="s">
        <v>51</v>
      </c>
      <c r="D8" s="8" t="s">
        <v>52</v>
      </c>
      <c r="E8" s="9">
        <v>45563.666666666701</v>
      </c>
      <c r="F8" s="8">
        <v>13</v>
      </c>
      <c r="G8" s="8">
        <v>1</v>
      </c>
      <c r="H8" s="8">
        <v>12</v>
      </c>
      <c r="I8" s="8">
        <v>85</v>
      </c>
      <c r="J8" s="8" t="s">
        <v>53</v>
      </c>
      <c r="K8" s="8" t="s">
        <v>33</v>
      </c>
      <c r="L8" s="8">
        <v>47</v>
      </c>
      <c r="M8" s="8" t="s">
        <v>33</v>
      </c>
      <c r="N8" s="8">
        <v>58</v>
      </c>
      <c r="O8" s="8" t="s">
        <v>33</v>
      </c>
      <c r="P8" s="8">
        <v>107</v>
      </c>
      <c r="Q8" s="8"/>
      <c r="R8" s="8"/>
      <c r="S8" s="8"/>
      <c r="T8" s="8"/>
      <c r="U8" s="8"/>
      <c r="V8" s="8"/>
      <c r="W8" s="8" t="s">
        <v>33</v>
      </c>
      <c r="X8" s="8">
        <v>10</v>
      </c>
      <c r="Y8" s="8"/>
      <c r="Z8" s="8"/>
      <c r="AA8" s="8"/>
      <c r="AB8" s="8"/>
      <c r="AC8" s="8"/>
      <c r="AD8" s="8"/>
      <c r="AE8" s="8"/>
      <c r="AF8" s="8"/>
      <c r="AG8" s="8" t="s">
        <v>33</v>
      </c>
      <c r="AH8" s="8">
        <v>45</v>
      </c>
      <c r="AI8" s="8" t="s">
        <v>33</v>
      </c>
      <c r="AJ8" s="8">
        <v>2</v>
      </c>
    </row>
    <row r="9" spans="1:36" ht="53.25" customHeight="1" x14ac:dyDescent="0.2">
      <c r="A9" s="8" t="s">
        <v>98</v>
      </c>
      <c r="B9" s="8" t="s">
        <v>86</v>
      </c>
      <c r="C9" s="8" t="s">
        <v>88</v>
      </c>
      <c r="D9" s="8" t="s">
        <v>54</v>
      </c>
      <c r="E9" s="9">
        <v>45556.666666666701</v>
      </c>
      <c r="F9" s="8">
        <v>4</v>
      </c>
      <c r="G9" s="8">
        <v>1.5</v>
      </c>
      <c r="H9" s="8">
        <v>8</v>
      </c>
      <c r="I9" s="8">
        <v>49</v>
      </c>
      <c r="J9" s="8" t="s">
        <v>104</v>
      </c>
      <c r="K9" s="8" t="s">
        <v>33</v>
      </c>
      <c r="L9" s="8">
        <v>35</v>
      </c>
      <c r="M9" s="8" t="s">
        <v>33</v>
      </c>
      <c r="N9" s="8">
        <v>40</v>
      </c>
      <c r="O9" s="8" t="s">
        <v>33</v>
      </c>
      <c r="P9" s="8">
        <v>175</v>
      </c>
      <c r="Q9" s="8"/>
      <c r="R9" s="8"/>
      <c r="S9" s="8"/>
      <c r="T9" s="8"/>
      <c r="U9" s="8" t="s">
        <v>33</v>
      </c>
      <c r="V9" s="8">
        <v>5</v>
      </c>
      <c r="W9" s="8" t="s">
        <v>33</v>
      </c>
      <c r="X9" s="8">
        <v>15</v>
      </c>
      <c r="Y9" s="8" t="s">
        <v>33</v>
      </c>
      <c r="Z9" s="8">
        <v>20</v>
      </c>
      <c r="AA9" s="8"/>
      <c r="AB9" s="8"/>
      <c r="AC9" s="8"/>
      <c r="AD9" s="8"/>
      <c r="AE9" s="8" t="s">
        <v>33</v>
      </c>
      <c r="AF9" s="8">
        <v>5</v>
      </c>
      <c r="AG9" s="8" t="s">
        <v>33</v>
      </c>
      <c r="AH9" s="8">
        <v>15</v>
      </c>
      <c r="AI9" s="8"/>
      <c r="AJ9" s="8"/>
    </row>
    <row r="10" spans="1:36" ht="38.25" x14ac:dyDescent="0.2">
      <c r="A10" s="8" t="s">
        <v>99</v>
      </c>
      <c r="B10" s="8" t="s">
        <v>55</v>
      </c>
      <c r="C10" s="8" t="s">
        <v>56</v>
      </c>
      <c r="D10" s="8" t="s">
        <v>57</v>
      </c>
      <c r="E10" s="9">
        <v>45556.666666666701</v>
      </c>
      <c r="F10" s="8">
        <v>28</v>
      </c>
      <c r="G10" s="8">
        <v>0.5</v>
      </c>
      <c r="H10" s="8">
        <v>18</v>
      </c>
      <c r="I10" s="8">
        <v>109</v>
      </c>
      <c r="J10" s="8" t="s">
        <v>58</v>
      </c>
      <c r="K10" s="8" t="s">
        <v>33</v>
      </c>
      <c r="L10" s="8">
        <v>15</v>
      </c>
      <c r="M10" s="8" t="s">
        <v>33</v>
      </c>
      <c r="N10" s="8">
        <v>60</v>
      </c>
      <c r="O10" s="8" t="s">
        <v>33</v>
      </c>
      <c r="P10" s="8">
        <v>25</v>
      </c>
      <c r="Q10" s="8" t="s">
        <v>33</v>
      </c>
      <c r="R10" s="8">
        <v>30</v>
      </c>
      <c r="S10" s="8" t="s">
        <v>33</v>
      </c>
      <c r="T10" s="8">
        <v>0</v>
      </c>
      <c r="U10" s="8"/>
      <c r="V10" s="8"/>
      <c r="W10" s="8"/>
      <c r="X10" s="8"/>
      <c r="Y10" s="8" t="s">
        <v>33</v>
      </c>
      <c r="Z10" s="8">
        <v>50</v>
      </c>
      <c r="AA10" s="8" t="s">
        <v>33</v>
      </c>
      <c r="AB10" s="8">
        <v>40</v>
      </c>
      <c r="AC10" s="8"/>
      <c r="AD10" s="8"/>
      <c r="AE10" s="8"/>
      <c r="AF10" s="8"/>
      <c r="AG10" s="8" t="s">
        <v>33</v>
      </c>
      <c r="AH10" s="8">
        <v>25</v>
      </c>
      <c r="AI10" s="8" t="s">
        <v>33</v>
      </c>
      <c r="AJ10" s="8">
        <v>25</v>
      </c>
    </row>
    <row r="11" spans="1:36" ht="51" x14ac:dyDescent="0.2">
      <c r="A11" s="8" t="s">
        <v>100</v>
      </c>
      <c r="B11" s="8" t="s">
        <v>59</v>
      </c>
      <c r="C11" s="8" t="s">
        <v>60</v>
      </c>
      <c r="D11" s="8" t="s">
        <v>61</v>
      </c>
      <c r="E11" s="9">
        <v>45556.666666666701</v>
      </c>
      <c r="F11" s="8">
        <v>22</v>
      </c>
      <c r="G11" s="8">
        <v>8.5</v>
      </c>
      <c r="H11" s="8">
        <v>41</v>
      </c>
      <c r="I11" s="8">
        <v>512</v>
      </c>
      <c r="J11" s="8" t="s">
        <v>62</v>
      </c>
      <c r="K11" s="8" t="s">
        <v>33</v>
      </c>
      <c r="L11" s="8">
        <v>100</v>
      </c>
      <c r="M11" s="8" t="s">
        <v>33</v>
      </c>
      <c r="N11" s="8">
        <v>250</v>
      </c>
      <c r="O11" s="8" t="s">
        <v>33</v>
      </c>
      <c r="P11" s="8">
        <v>48</v>
      </c>
      <c r="Q11" s="8"/>
      <c r="R11" s="8"/>
      <c r="S11" s="8"/>
      <c r="T11" s="8"/>
      <c r="U11" s="8" t="s">
        <v>33</v>
      </c>
      <c r="V11" s="8">
        <v>18</v>
      </c>
      <c r="W11" s="8" t="s">
        <v>33</v>
      </c>
      <c r="X11" s="8">
        <v>110</v>
      </c>
      <c r="Y11" s="8"/>
      <c r="Z11" s="8"/>
      <c r="AA11" s="8" t="s">
        <v>33</v>
      </c>
      <c r="AB11" s="8"/>
      <c r="AC11" s="8"/>
      <c r="AD11" s="8"/>
      <c r="AE11" s="8"/>
      <c r="AF11" s="8"/>
      <c r="AG11" s="8" t="s">
        <v>33</v>
      </c>
      <c r="AH11" s="8">
        <v>13</v>
      </c>
      <c r="AI11" s="8"/>
      <c r="AJ11" s="8"/>
    </row>
    <row r="12" spans="1:36" ht="38.25" x14ac:dyDescent="0.2">
      <c r="A12" s="8" t="s">
        <v>93</v>
      </c>
      <c r="B12" s="8" t="s">
        <v>63</v>
      </c>
      <c r="C12" s="8" t="s">
        <v>89</v>
      </c>
      <c r="D12" s="8" t="s">
        <v>64</v>
      </c>
      <c r="E12" s="9">
        <v>45556.666666666701</v>
      </c>
      <c r="F12" s="8">
        <v>8</v>
      </c>
      <c r="G12" s="8">
        <v>2</v>
      </c>
      <c r="H12" s="8">
        <v>2</v>
      </c>
      <c r="I12" s="8">
        <v>5</v>
      </c>
      <c r="J12" s="8"/>
      <c r="K12" s="8"/>
      <c r="L12" s="8"/>
      <c r="M12" s="8" t="s">
        <v>33</v>
      </c>
      <c r="N12" s="8">
        <v>15</v>
      </c>
      <c r="O12" s="8" t="s">
        <v>33</v>
      </c>
      <c r="P12" s="8">
        <v>12</v>
      </c>
      <c r="Q12" s="8" t="s">
        <v>33</v>
      </c>
      <c r="R12" s="8">
        <v>5</v>
      </c>
      <c r="S12" s="8"/>
      <c r="T12" s="8"/>
      <c r="U12" s="8"/>
      <c r="V12" s="8"/>
      <c r="W12" s="8" t="s">
        <v>33</v>
      </c>
      <c r="X12" s="8">
        <v>212</v>
      </c>
      <c r="Y12" s="8" t="s">
        <v>33</v>
      </c>
      <c r="Z12" s="8">
        <v>18</v>
      </c>
      <c r="AA12" s="8"/>
      <c r="AB12" s="8"/>
      <c r="AC12" s="8"/>
      <c r="AD12" s="8"/>
      <c r="AE12" s="8"/>
      <c r="AF12" s="8"/>
      <c r="AG12" s="8" t="s">
        <v>33</v>
      </c>
      <c r="AH12" s="8">
        <v>3</v>
      </c>
      <c r="AI12" s="8"/>
      <c r="AJ12" s="8"/>
    </row>
    <row r="13" spans="1:36" ht="38.25" x14ac:dyDescent="0.2">
      <c r="A13" s="8" t="s">
        <v>101</v>
      </c>
      <c r="B13" s="8" t="s">
        <v>85</v>
      </c>
      <c r="C13" s="8" t="s">
        <v>65</v>
      </c>
      <c r="D13" s="8" t="s">
        <v>66</v>
      </c>
      <c r="E13" s="9">
        <v>45556.666666666701</v>
      </c>
      <c r="F13" s="8">
        <v>16</v>
      </c>
      <c r="G13" s="8">
        <v>5</v>
      </c>
      <c r="H13" s="8">
        <v>15</v>
      </c>
      <c r="I13" s="8">
        <v>50</v>
      </c>
      <c r="J13" s="8" t="s">
        <v>67</v>
      </c>
      <c r="K13" s="8" t="s">
        <v>33</v>
      </c>
      <c r="L13" s="8">
        <v>1</v>
      </c>
      <c r="M13" s="8" t="s">
        <v>33</v>
      </c>
      <c r="N13" s="8">
        <v>20</v>
      </c>
      <c r="O13" s="8" t="s">
        <v>33</v>
      </c>
      <c r="P13" s="8">
        <v>5</v>
      </c>
      <c r="Q13" s="8"/>
      <c r="R13" s="8"/>
      <c r="S13" s="8"/>
      <c r="T13" s="8"/>
      <c r="U13" s="8"/>
      <c r="V13" s="8"/>
      <c r="W13" s="8" t="s">
        <v>33</v>
      </c>
      <c r="X13" s="8">
        <v>15</v>
      </c>
      <c r="Y13" s="8"/>
      <c r="Z13" s="8"/>
      <c r="AA13" s="8"/>
      <c r="AB13" s="8"/>
      <c r="AC13" s="8"/>
      <c r="AD13" s="8"/>
      <c r="AE13" s="8"/>
      <c r="AF13" s="8"/>
      <c r="AG13" s="8" t="s">
        <v>33</v>
      </c>
      <c r="AH13" s="8">
        <v>6</v>
      </c>
      <c r="AI13" s="8"/>
      <c r="AJ13" s="8"/>
    </row>
    <row r="14" spans="1:36" ht="25.5" x14ac:dyDescent="0.2">
      <c r="A14" s="8" t="s">
        <v>102</v>
      </c>
      <c r="B14" s="8" t="s">
        <v>68</v>
      </c>
      <c r="C14" s="8" t="s">
        <v>69</v>
      </c>
      <c r="D14" s="8" t="s">
        <v>61</v>
      </c>
      <c r="E14" s="9">
        <v>45556.666666666701</v>
      </c>
      <c r="F14" s="8">
        <v>11</v>
      </c>
      <c r="G14" s="8">
        <v>28</v>
      </c>
      <c r="H14" s="8"/>
      <c r="I14" s="8">
        <v>443</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row>
    <row r="15" spans="1:36" ht="51" x14ac:dyDescent="0.2">
      <c r="A15" s="8" t="s">
        <v>101</v>
      </c>
      <c r="B15" s="8" t="s">
        <v>70</v>
      </c>
      <c r="C15" s="8" t="s">
        <v>71</v>
      </c>
      <c r="D15" s="8" t="s">
        <v>71</v>
      </c>
      <c r="E15" s="9">
        <v>45556.666666666701</v>
      </c>
      <c r="F15" s="8">
        <v>30</v>
      </c>
      <c r="G15" s="8">
        <v>1</v>
      </c>
      <c r="H15" s="8">
        <v>21</v>
      </c>
      <c r="I15" s="8">
        <v>1500</v>
      </c>
      <c r="J15" s="8" t="s">
        <v>72</v>
      </c>
      <c r="K15" s="8" t="s">
        <v>33</v>
      </c>
      <c r="L15" s="8">
        <v>37</v>
      </c>
      <c r="M15" s="8" t="s">
        <v>33</v>
      </c>
      <c r="N15" s="8">
        <v>130</v>
      </c>
      <c r="O15" s="8" t="s">
        <v>33</v>
      </c>
      <c r="P15" s="8">
        <v>135</v>
      </c>
      <c r="Q15" s="8" t="s">
        <v>33</v>
      </c>
      <c r="R15" s="8">
        <v>288</v>
      </c>
      <c r="S15" s="8"/>
      <c r="T15" s="8"/>
      <c r="U15" s="8"/>
      <c r="V15" s="8"/>
      <c r="W15" s="8" t="s">
        <v>33</v>
      </c>
      <c r="X15" s="8">
        <v>21</v>
      </c>
      <c r="Y15" s="8" t="s">
        <v>33</v>
      </c>
      <c r="Z15" s="8">
        <v>353</v>
      </c>
      <c r="AA15" s="8"/>
      <c r="AB15" s="8"/>
      <c r="AC15" s="8"/>
      <c r="AD15" s="8"/>
      <c r="AE15" s="8" t="s">
        <v>33</v>
      </c>
      <c r="AF15" s="8"/>
      <c r="AG15" s="8" t="s">
        <v>33</v>
      </c>
      <c r="AH15" s="8">
        <v>188</v>
      </c>
      <c r="AI15" s="8" t="s">
        <v>33</v>
      </c>
      <c r="AJ15" s="8">
        <v>44</v>
      </c>
    </row>
    <row r="16" spans="1:36" ht="38.25" x14ac:dyDescent="0.2">
      <c r="A16" s="8" t="s">
        <v>95</v>
      </c>
      <c r="B16" s="8" t="s">
        <v>73</v>
      </c>
      <c r="C16" s="8" t="s">
        <v>74</v>
      </c>
      <c r="D16" s="8" t="s">
        <v>66</v>
      </c>
      <c r="E16" s="9">
        <v>45556.666666666701</v>
      </c>
      <c r="F16" s="8">
        <v>4</v>
      </c>
      <c r="G16" s="8">
        <v>0.1</v>
      </c>
      <c r="H16" s="8">
        <v>7</v>
      </c>
      <c r="I16" s="8">
        <v>70</v>
      </c>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7" spans="1:36" ht="38.25" x14ac:dyDescent="0.2">
      <c r="A17" s="8" t="s">
        <v>103</v>
      </c>
      <c r="B17" s="8" t="s">
        <v>75</v>
      </c>
      <c r="C17" s="8" t="s">
        <v>76</v>
      </c>
      <c r="D17" s="8" t="s">
        <v>77</v>
      </c>
      <c r="E17" s="9">
        <v>45556.666666666701</v>
      </c>
      <c r="F17" s="8">
        <v>14</v>
      </c>
      <c r="G17" s="8">
        <v>1.5</v>
      </c>
      <c r="H17" s="8">
        <v>7</v>
      </c>
      <c r="I17" s="8">
        <v>60</v>
      </c>
      <c r="J17" s="8" t="s">
        <v>78</v>
      </c>
      <c r="K17" s="8" t="s">
        <v>33</v>
      </c>
      <c r="L17" s="8">
        <v>17</v>
      </c>
      <c r="M17" s="8" t="s">
        <v>33</v>
      </c>
      <c r="N17" s="8">
        <v>47</v>
      </c>
      <c r="O17" s="8" t="s">
        <v>33</v>
      </c>
      <c r="P17" s="8">
        <v>8</v>
      </c>
      <c r="Q17" s="8" t="s">
        <v>33</v>
      </c>
      <c r="R17" s="8">
        <v>3</v>
      </c>
      <c r="S17" s="8"/>
      <c r="T17" s="8"/>
      <c r="U17" s="8" t="s">
        <v>33</v>
      </c>
      <c r="V17" s="8">
        <v>17</v>
      </c>
      <c r="W17" s="8" t="s">
        <v>33</v>
      </c>
      <c r="X17" s="8">
        <v>28</v>
      </c>
      <c r="Y17" s="8" t="s">
        <v>33</v>
      </c>
      <c r="Z17" s="8">
        <v>18</v>
      </c>
      <c r="AA17" s="8" t="s">
        <v>33</v>
      </c>
      <c r="AB17" s="8">
        <v>2</v>
      </c>
      <c r="AC17" s="8"/>
      <c r="AD17" s="8"/>
      <c r="AE17" s="8" t="s">
        <v>33</v>
      </c>
      <c r="AF17" s="8">
        <v>13</v>
      </c>
      <c r="AG17" s="8" t="s">
        <v>33</v>
      </c>
      <c r="AH17" s="8">
        <v>6</v>
      </c>
      <c r="AI17" s="8" t="s">
        <v>33</v>
      </c>
      <c r="AJ17" s="8">
        <v>6</v>
      </c>
    </row>
    <row r="18" spans="1:36" ht="25.5" x14ac:dyDescent="0.2">
      <c r="A18" s="8" t="s">
        <v>106</v>
      </c>
      <c r="B18" s="8" t="s">
        <v>107</v>
      </c>
      <c r="C18" s="8" t="s">
        <v>108</v>
      </c>
      <c r="D18" s="8" t="s">
        <v>109</v>
      </c>
      <c r="E18" s="9">
        <v>37510.666666666701</v>
      </c>
      <c r="F18" s="8">
        <v>12</v>
      </c>
      <c r="G18" s="8">
        <v>2</v>
      </c>
      <c r="H18" s="8">
        <v>18</v>
      </c>
      <c r="I18" s="8">
        <v>500</v>
      </c>
      <c r="J18" s="8" t="s">
        <v>110</v>
      </c>
      <c r="K18" s="8"/>
      <c r="L18" s="8"/>
      <c r="M18" s="8"/>
      <c r="N18" s="8"/>
      <c r="O18" s="8"/>
      <c r="P18" s="8"/>
      <c r="Q18" s="8"/>
      <c r="R18" s="8"/>
      <c r="S18" s="8"/>
      <c r="T18" s="8"/>
      <c r="U18" s="8"/>
      <c r="V18" s="8"/>
      <c r="W18" s="8"/>
      <c r="X18" s="8"/>
      <c r="Y18" s="8"/>
      <c r="Z18" s="8"/>
      <c r="AA18" s="8"/>
      <c r="AB18" s="8"/>
      <c r="AC18" s="8"/>
      <c r="AD18" s="8"/>
      <c r="AE18" s="8"/>
      <c r="AF18" s="8"/>
      <c r="AG18" s="8"/>
      <c r="AH18" s="8"/>
      <c r="AI18" s="8"/>
      <c r="AJ18" s="8"/>
    </row>
    <row r="19" spans="1:36" ht="127.5" x14ac:dyDescent="0.2">
      <c r="A19" s="8" t="s">
        <v>97</v>
      </c>
      <c r="B19" s="8" t="s">
        <v>111</v>
      </c>
      <c r="C19" s="8" t="s">
        <v>112</v>
      </c>
      <c r="D19" s="8" t="s">
        <v>113</v>
      </c>
      <c r="E19" s="9">
        <v>45549.708333333299</v>
      </c>
      <c r="F19" s="8">
        <v>288</v>
      </c>
      <c r="G19" s="8">
        <v>42.87</v>
      </c>
      <c r="H19" s="8">
        <v>350</v>
      </c>
      <c r="I19" s="8">
        <v>7682</v>
      </c>
      <c r="J19" s="8" t="s">
        <v>121</v>
      </c>
      <c r="K19" s="8"/>
      <c r="L19" s="8"/>
      <c r="M19" s="8"/>
      <c r="N19" s="8"/>
      <c r="O19" s="8"/>
      <c r="P19" s="8"/>
      <c r="Q19" s="8" t="s">
        <v>33</v>
      </c>
      <c r="R19" s="8">
        <v>50</v>
      </c>
      <c r="S19" s="8"/>
      <c r="T19" s="8"/>
      <c r="U19" s="8"/>
      <c r="V19" s="8"/>
      <c r="W19" s="8" t="s">
        <v>33</v>
      </c>
      <c r="X19" s="8">
        <v>5</v>
      </c>
      <c r="Y19" s="8"/>
      <c r="Z19" s="8"/>
      <c r="AA19" s="8"/>
      <c r="AB19" s="8"/>
      <c r="AC19" s="8"/>
      <c r="AD19" s="8"/>
      <c r="AE19" s="8"/>
      <c r="AF19" s="8"/>
      <c r="AG19" s="8"/>
      <c r="AH19" s="8"/>
      <c r="AI19" s="8"/>
      <c r="AJ19" s="8"/>
    </row>
    <row r="20" spans="1:36" ht="38.25" x14ac:dyDescent="0.2">
      <c r="A20" s="8" t="s">
        <v>114</v>
      </c>
      <c r="B20" s="8" t="s">
        <v>115</v>
      </c>
      <c r="C20" s="8" t="s">
        <v>116</v>
      </c>
      <c r="D20" s="8" t="s">
        <v>61</v>
      </c>
      <c r="E20" s="9">
        <v>45619.708333333299</v>
      </c>
      <c r="F20" s="8">
        <v>48</v>
      </c>
      <c r="G20" s="8">
        <v>3</v>
      </c>
      <c r="H20" s="8"/>
      <c r="I20" s="8">
        <v>250</v>
      </c>
      <c r="J20" s="8" t="s">
        <v>117</v>
      </c>
      <c r="K20" s="8"/>
      <c r="L20" s="8"/>
      <c r="M20" s="8"/>
      <c r="N20" s="8"/>
      <c r="O20" s="8"/>
      <c r="P20" s="8"/>
      <c r="Q20" s="8"/>
      <c r="R20" s="8"/>
      <c r="S20" s="8"/>
      <c r="T20" s="8"/>
      <c r="U20" s="8"/>
      <c r="V20" s="8"/>
      <c r="W20" s="8" t="s">
        <v>33</v>
      </c>
      <c r="X20" s="8"/>
      <c r="Y20" s="8"/>
      <c r="Z20" s="8"/>
      <c r="AA20" s="8"/>
      <c r="AB20" s="8"/>
      <c r="AC20" s="8"/>
      <c r="AD20" s="8"/>
      <c r="AE20" s="8"/>
      <c r="AF20" s="8"/>
      <c r="AG20" s="8"/>
      <c r="AH20" s="8"/>
      <c r="AI20" s="8"/>
      <c r="AJ20" s="8"/>
    </row>
    <row r="21" spans="1:36" s="4" customFormat="1" ht="39.75" customHeight="1" x14ac:dyDescent="0.2">
      <c r="A21" s="5"/>
      <c r="B21" s="5"/>
      <c r="C21" s="5"/>
      <c r="D21" s="5"/>
      <c r="E21" s="10" t="s">
        <v>105</v>
      </c>
      <c r="F21" s="5">
        <f>SUM(F2:F20)</f>
        <v>702</v>
      </c>
      <c r="G21" s="5">
        <f>SUM(G2:G20)</f>
        <v>165.72</v>
      </c>
      <c r="H21" s="5">
        <f>SUM(H2:H20)</f>
        <v>616</v>
      </c>
      <c r="I21" s="5">
        <f>SUM(I2:I20)</f>
        <v>14805</v>
      </c>
      <c r="J21" s="5"/>
      <c r="K21" s="5"/>
      <c r="L21" s="5">
        <f>SUM(L17:L20)</f>
        <v>17</v>
      </c>
      <c r="M21" s="5"/>
      <c r="N21" s="5">
        <f>SUM(N17:N20)</f>
        <v>47</v>
      </c>
      <c r="O21" s="5"/>
      <c r="P21" s="5">
        <f>SUM(P17:P20)</f>
        <v>8</v>
      </c>
      <c r="Q21" s="5"/>
      <c r="R21" s="5">
        <f>SUM(R19:R20)</f>
        <v>50</v>
      </c>
      <c r="S21" s="5"/>
      <c r="T21" s="5">
        <f>SUM(T10:T20)</f>
        <v>0</v>
      </c>
      <c r="U21" s="5"/>
      <c r="V21" s="5">
        <f>SUM(V17:V20)</f>
        <v>17</v>
      </c>
      <c r="W21" s="5"/>
      <c r="X21" s="5">
        <f>SUM(X19:X20)</f>
        <v>5</v>
      </c>
      <c r="Y21" s="5"/>
      <c r="Z21" s="5">
        <f>SUM(Z17:Z20)</f>
        <v>18</v>
      </c>
      <c r="AA21" s="5"/>
      <c r="AB21" s="5">
        <f>SUM(AB17:AB20)</f>
        <v>2</v>
      </c>
      <c r="AC21" s="5"/>
      <c r="AD21" s="5">
        <f>SUM(AB21:AC21)</f>
        <v>2</v>
      </c>
      <c r="AE21" s="5"/>
      <c r="AF21" s="5">
        <f>SUM(AF17:AF20)</f>
        <v>13</v>
      </c>
      <c r="AG21" s="5"/>
      <c r="AH21" s="5">
        <f>SUM(AH17:AH20)</f>
        <v>6</v>
      </c>
      <c r="AI21" s="5"/>
      <c r="AJ21" s="5">
        <f>SUM(AJ17:AJ20)</f>
        <v>6</v>
      </c>
    </row>
  </sheetData>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BSRS Inland Site_Reporting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Marshall</dc:creator>
  <cp:lastModifiedBy>Bill Marshall</cp:lastModifiedBy>
  <dcterms:created xsi:type="dcterms:W3CDTF">2025-09-02T17:38:25Z</dcterms:created>
  <dcterms:modified xsi:type="dcterms:W3CDTF">2025-09-02T19:59:03Z</dcterms:modified>
</cp:coreProperties>
</file>