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shallB\Documents\Beach Sweep River Sweep program\2022 Sweep\"/>
    </mc:Choice>
  </mc:AlternateContent>
  <xr:revisionPtr revIDLastSave="0" documentId="13_ncr:1_{CE0D2E66-FD60-4423-BD07-AD9300313E65}" xr6:coauthVersionLast="47" xr6:coauthVersionMax="47" xr10:uidLastSave="{00000000-0000-0000-0000-000000000000}"/>
  <bookViews>
    <workbookView xWindow="1650" yWindow="0" windowWidth="43125" windowHeight="14910" xr2:uid="{737A7282-E8ED-4F82-9A06-E2C46C7EAA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1" i="1" l="1"/>
  <c r="AH31" i="1"/>
  <c r="AF31" i="1"/>
  <c r="AD31" i="1"/>
  <c r="AB31" i="1"/>
  <c r="Z31" i="1"/>
  <c r="X31" i="1"/>
  <c r="V31" i="1"/>
  <c r="T31" i="1"/>
  <c r="R31" i="1"/>
  <c r="P31" i="1"/>
  <c r="N31" i="1"/>
  <c r="L31" i="1"/>
  <c r="I31" i="1"/>
  <c r="H31" i="1"/>
  <c r="G31" i="1"/>
  <c r="F31" i="1"/>
</calcChain>
</file>

<file path=xl/sharedStrings.xml><?xml version="1.0" encoding="utf-8"?>
<sst xmlns="http://schemas.openxmlformats.org/spreadsheetml/2006/main" count="362" uniqueCount="154">
  <si>
    <t xml:space="preserve">   2022 Inland Results:  Beach Sweep/River Sweep</t>
  </si>
  <si>
    <t>County</t>
  </si>
  <si>
    <t>Waterbody</t>
  </si>
  <si>
    <t>Cleanup Site Name</t>
  </si>
  <si>
    <t>Cleanup Date</t>
  </si>
  <si>
    <t>Most Notable or Peculiar Item</t>
  </si>
  <si>
    <t>Glass Beverage Bottles?</t>
  </si>
  <si>
    <t># of Glass Beverage Bottles found:</t>
  </si>
  <si>
    <t>Plastic Beverage Bottles?</t>
  </si>
  <si>
    <t># of Plastic Beverage Bottles:</t>
  </si>
  <si>
    <t>Beverage Cans?</t>
  </si>
  <si>
    <t># of Beverage Cans:</t>
  </si>
  <si>
    <t>Cigarette Butts or Cigar Tips?</t>
  </si>
  <si>
    <t># of Cigarette Butts or Cigar Tips:</t>
  </si>
  <si>
    <t>Paper Plates or Cups?</t>
  </si>
  <si>
    <t># of Paper Plates or Cups:</t>
  </si>
  <si>
    <t>Construction Materials?</t>
  </si>
  <si>
    <t># of Construction Materials pieces:</t>
  </si>
  <si>
    <t>Fishing Line or Materials:</t>
  </si>
  <si>
    <t># of Fishing Line or Materials pieces:</t>
  </si>
  <si>
    <t>Food Wrappers?</t>
  </si>
  <si>
    <t># of Food Wrappers:</t>
  </si>
  <si>
    <t>Forks, Knives, or Spoons?</t>
  </si>
  <si>
    <t># of Forks, Knives, or Spoons:</t>
  </si>
  <si>
    <t>Glass?</t>
  </si>
  <si>
    <t># of Glass pieces:</t>
  </si>
  <si>
    <t>Plastic Lids?</t>
  </si>
  <si>
    <t># of Lids:</t>
  </si>
  <si>
    <t>Plastic Bags?</t>
  </si>
  <si>
    <t># of Plastic Bags:</t>
  </si>
  <si>
    <t>Did you find any Straws, Stirrers?</t>
  </si>
  <si>
    <t># of Straws, Stirrers:</t>
  </si>
  <si>
    <t>Aiken</t>
  </si>
  <si>
    <t>Savannah River</t>
  </si>
  <si>
    <t>North Augusta Riverfront</t>
  </si>
  <si>
    <t>Anderson</t>
  </si>
  <si>
    <t>Lake Hartwell</t>
  </si>
  <si>
    <t>yes</t>
  </si>
  <si>
    <t>Bamberg</t>
  </si>
  <si>
    <t>South Fork Edisto and Edisto River</t>
  </si>
  <si>
    <t>FOUR Sites: Claudes, Bobcat, Brabham, and Zig Zag landings</t>
  </si>
  <si>
    <t>Typical litter/trash, cigarette lighters, diapers</t>
  </si>
  <si>
    <t>Charleston</t>
  </si>
  <si>
    <t>Charleston Harbor</t>
  </si>
  <si>
    <t>SCDNR Fort Johnson Campus</t>
  </si>
  <si>
    <t>24" metal pipe with foam, large concrete item and a tire</t>
  </si>
  <si>
    <t>Cherokee</t>
  </si>
  <si>
    <t>Lake Thicketty</t>
  </si>
  <si>
    <t>Lake Thicketty Boat Ramp</t>
  </si>
  <si>
    <t>Four Tires</t>
  </si>
  <si>
    <t>Colleton</t>
  </si>
  <si>
    <t>Edisto River</t>
  </si>
  <si>
    <t>Good Hope Landing and Long Creek Landing</t>
  </si>
  <si>
    <t>Bullets, 2 tires, toilet, and rope</t>
  </si>
  <si>
    <t>Dorchester</t>
  </si>
  <si>
    <t>Ashley River</t>
  </si>
  <si>
    <t>Ashley River Park at Bridgman Ramp</t>
  </si>
  <si>
    <t>Ball cap, styrofoam packing, tire</t>
  </si>
  <si>
    <t>Upper Ashley River</t>
  </si>
  <si>
    <t xml:space="preserve">Rubber basketball, Broken Fishing Rod, Large plastic Flower Pot </t>
  </si>
  <si>
    <t>Florence</t>
  </si>
  <si>
    <t>Jeffries Creek</t>
  </si>
  <si>
    <t>Florence Veteran's Park</t>
  </si>
  <si>
    <t xml:space="preserve">Tent, sleeping bags, couch cushins, </t>
  </si>
  <si>
    <t>Greenville</t>
  </si>
  <si>
    <t>Reedy River</t>
  </si>
  <si>
    <t>115 tires, several bicycles, 40-gallon water heater, picnic table, grocery cart, and lots of typical trash</t>
  </si>
  <si>
    <t xml:space="preserve">Reedy River and Brushy Creek </t>
  </si>
  <si>
    <t>ReWa Campus</t>
  </si>
  <si>
    <t>23 tires, lots of toys (especially toy guns)</t>
  </si>
  <si>
    <t>Hampton</t>
  </si>
  <si>
    <t xml:space="preserve">Stokes Bluff Landing </t>
  </si>
  <si>
    <t>One flip flop, pair of tennis shoes, clothing, 10 diapers</t>
  </si>
  <si>
    <t>Lexington</t>
  </si>
  <si>
    <t>Congaree River</t>
  </si>
  <si>
    <t>West Columbia Riverwalk</t>
  </si>
  <si>
    <t xml:space="preserve">9 tires, 254 pieces of broken glass, </t>
  </si>
  <si>
    <t>Thomas H Newman boat landing (aka Cayce Landing)</t>
  </si>
  <si>
    <t>Lake Murray</t>
  </si>
  <si>
    <t>Southshore Marina and Lighthouse Marina</t>
  </si>
  <si>
    <t>Putnams Landing and Spence Island</t>
  </si>
  <si>
    <t>Rawls Creek</t>
  </si>
  <si>
    <t>Rawls Creek Access @ Saluda Shoals Park</t>
  </si>
  <si>
    <t>Tire, Cooler, Bucket</t>
  </si>
  <si>
    <t>Roads near Lake Murray: Irmo Dr, Bush River Rd, AJ Amick Rd, marina parking lot</t>
  </si>
  <si>
    <t>Newberry</t>
  </si>
  <si>
    <t>Dreher Island State Park</t>
  </si>
  <si>
    <t>Roads near Lake Murray: State Park Rd, Sunset Park and ramp, Marina Way</t>
  </si>
  <si>
    <t>tires</t>
  </si>
  <si>
    <t>Orangeburg</t>
  </si>
  <si>
    <t>Lake Marion</t>
  </si>
  <si>
    <t>Santee Boat Rentals/ Wyndham Resort Santee SC</t>
  </si>
  <si>
    <t>North Fork Edisto and Edisto River</t>
  </si>
  <si>
    <t>Kill Kare Landing to Zig Zag Landing</t>
  </si>
  <si>
    <t>Rope and typical litter/trash</t>
  </si>
  <si>
    <t>North Fork Edisto River</t>
  </si>
  <si>
    <t>SEVEN Sites/landings:  Pooles Mill, Jones Bridge, Carson Park, Slab, Baughman, Livingston, and Rowes Bridge</t>
  </si>
  <si>
    <t>Pickens</t>
  </si>
  <si>
    <t>Lake Keowee</t>
  </si>
  <si>
    <t>Warpath Landing</t>
  </si>
  <si>
    <t>Roll of fishing line and bass jig</t>
  </si>
  <si>
    <t>Pinnacle Lake</t>
  </si>
  <si>
    <t>Little Mermaid doll</t>
  </si>
  <si>
    <t>Richland</t>
  </si>
  <si>
    <t>Broad River</t>
  </si>
  <si>
    <t>Spartanburg</t>
  </si>
  <si>
    <t>Lawson Fork Creek</t>
  </si>
  <si>
    <t>Glendale Shoals, Glendale SC</t>
  </si>
  <si>
    <t>Car parts, lawn chair</t>
  </si>
  <si>
    <t>Tyger River</t>
  </si>
  <si>
    <t>Nesbitt Shoals Nature Park</t>
  </si>
  <si>
    <t>Fabric (Clothes/Shoes): 13 pieces; Foil/Other Metal Fragments: 5; Paper Fragments: 42; BandAids: 2; Batteries: 1</t>
  </si>
  <si>
    <t>TOTALS</t>
  </si>
  <si>
    <t>Organization</t>
  </si>
  <si>
    <t>Keep Aiken County Beautiful</t>
  </si>
  <si>
    <t>Lake Hartwell Partners for Clean Water</t>
  </si>
  <si>
    <t>South Fork Paddlers Sponsored by First Baptist Church Denmark</t>
  </si>
  <si>
    <t>SCDNR Marine Resources Division</t>
  </si>
  <si>
    <t>Edisto River Canoe and Kayak Trail Commission (ERCK)</t>
  </si>
  <si>
    <t>Keep Florence Beautiful</t>
  </si>
  <si>
    <t>Friends of the Reedy River</t>
  </si>
  <si>
    <t>ReWa</t>
  </si>
  <si>
    <t>Keep Hampton County Beautiful</t>
  </si>
  <si>
    <t>Congaree Riverkeeper</t>
  </si>
  <si>
    <t>Shakespeare Company, LLC</t>
  </si>
  <si>
    <t>Keep the Midlands Beautiful</t>
  </si>
  <si>
    <t>Saluda Shoals Park; Trout Unlimited Chapter 359 (Saluda River)</t>
  </si>
  <si>
    <t>Edisto Riverkeeper with Friends of the Edisto</t>
  </si>
  <si>
    <t>Table Rock State Park</t>
  </si>
  <si>
    <t>Broad River Paddlers</t>
  </si>
  <si>
    <t>Keep OneSpartanburg Beautiful</t>
  </si>
  <si>
    <t>The Tyger River Foundation</t>
  </si>
  <si>
    <t>Turner and friends</t>
  </si>
  <si>
    <t>Bridgman and friends</t>
  </si>
  <si>
    <t>Jessen Landing</t>
  </si>
  <si>
    <t>Roper and friends</t>
  </si>
  <si>
    <t>Sandel familiy</t>
  </si>
  <si>
    <t>Santee Boat Rentals /Wyndham Lake Marion</t>
  </si>
  <si>
    <t>FIVE Reedy River locations in Greenville, from Riverside Apartments to Long Shoals Road</t>
  </si>
  <si>
    <t>Drug needles, child's potty, salt and pepper shaker</t>
  </si>
  <si>
    <t>Kiddie pool, pirate banner, carpet</t>
  </si>
  <si>
    <t>Scrap metal, bowling ball</t>
  </si>
  <si>
    <t>Sled, strollers, lawn care equipment</t>
  </si>
  <si>
    <t>Fake fingernails, port-a-potty, fishing rod</t>
  </si>
  <si>
    <t>Boat seat, make shift homeless shelter, boat dock pieces, baby doll</t>
  </si>
  <si>
    <t xml:space="preserve">Bicycle, air mattress, burned trash pits, furniture, tires, air conditioner parts, pallets, television, cat food packaging </t>
  </si>
  <si>
    <t>Grill grates, steamer pot, comforter</t>
  </si>
  <si>
    <t>Large rusted metal sign with bullet holes, tire with rim, homemade fishing rod - made with wood and a can, 5 shoes, bluetooth speaker, kite, and clothes hanger</t>
  </si>
  <si>
    <t>NINE Lake Hartwell sites: Big Oaks Recreation Area, Green Pond Landing, Lake Hartwell State Park, Sadlers Creek State Park, Tugaloo State Park, Twin Lakes Boat Ramp, Hurricane Creek, River Forks, Richland Creek</t>
  </si>
  <si>
    <t>Five miles of Broad River, Hwy 213 to Desport Sites Rd</t>
  </si>
  <si>
    <t># of People</t>
  </si>
  <si>
    <t># of Miles</t>
  </si>
  <si>
    <t># of Bags</t>
  </si>
  <si>
    <t>Pounds of trash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</si>
</sst>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 applyBorder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CB2BC-2C39-45BD-805B-00B12D2881D9}">
  <dimension ref="A1:AJ31"/>
  <sheetViews>
    <sheetView tabSelected="1" workbookViewId="0">
      <pane ySplit="2" topLeftCell="A28" activePane="bottomLeft" state="frozen"/>
      <selection pane="bottomLeft" activeCell="AD35" sqref="AD35"/>
    </sheetView>
  </sheetViews>
  <sheetFormatPr defaultRowHeight="15" x14ac:dyDescent="0.25"/>
  <cols>
    <col min="1" max="1" width="14.140625" style="4" customWidth="1"/>
    <col min="2" max="2" width="14" style="4" customWidth="1"/>
    <col min="3" max="3" width="22.5703125" style="5" customWidth="1"/>
    <col min="4" max="4" width="21.5703125" style="6" customWidth="1"/>
    <col min="5" max="5" width="12.42578125" style="4" customWidth="1"/>
    <col min="6" max="8" width="9.140625" style="4"/>
    <col min="9" max="9" width="9.7109375" style="4" customWidth="1"/>
    <col min="10" max="10" width="19.28515625" style="5" customWidth="1"/>
    <col min="11" max="20" width="9.140625" style="4"/>
    <col min="21" max="21" width="12.28515625" style="4" customWidth="1"/>
    <col min="22" max="22" width="12" style="4" customWidth="1"/>
    <col min="23" max="23" width="10.5703125" style="4" customWidth="1"/>
    <col min="24" max="24" width="13.140625" style="4" customWidth="1"/>
    <col min="25" max="25" width="10.85546875" style="4" customWidth="1"/>
    <col min="26" max="26" width="11.42578125" style="4" customWidth="1"/>
    <col min="27" max="27" width="9.5703125" style="4" customWidth="1"/>
    <col min="28" max="28" width="11" style="4" customWidth="1"/>
    <col min="29" max="34" width="9.140625" style="4"/>
    <col min="35" max="35" width="9.140625" style="4" customWidth="1"/>
    <col min="36" max="16384" width="9.140625" style="4"/>
  </cols>
  <sheetData>
    <row r="1" spans="1:36" s="2" customFormat="1" ht="29.25" customHeight="1" x14ac:dyDescent="0.35">
      <c r="A1" s="1" t="s">
        <v>0</v>
      </c>
      <c r="C1" s="3"/>
      <c r="D1" s="6"/>
      <c r="J1" s="3"/>
    </row>
    <row r="2" spans="1:36" s="3" customFormat="1" ht="75" x14ac:dyDescent="0.25">
      <c r="A2" s="7" t="s">
        <v>1</v>
      </c>
      <c r="B2" s="8" t="s">
        <v>2</v>
      </c>
      <c r="C2" s="8" t="s">
        <v>3</v>
      </c>
      <c r="D2" s="9" t="s">
        <v>113</v>
      </c>
      <c r="E2" s="8" t="s">
        <v>4</v>
      </c>
      <c r="F2" s="8" t="s">
        <v>150</v>
      </c>
      <c r="G2" s="8" t="s">
        <v>153</v>
      </c>
      <c r="H2" s="8" t="s">
        <v>151</v>
      </c>
      <c r="I2" s="8" t="s">
        <v>152</v>
      </c>
      <c r="J2" s="8" t="s">
        <v>5</v>
      </c>
      <c r="K2" s="8" t="s">
        <v>6</v>
      </c>
      <c r="L2" s="8" t="s">
        <v>7</v>
      </c>
      <c r="M2" s="8" t="s">
        <v>8</v>
      </c>
      <c r="N2" s="8" t="s">
        <v>9</v>
      </c>
      <c r="O2" s="8" t="s">
        <v>10</v>
      </c>
      <c r="P2" s="8" t="s">
        <v>11</v>
      </c>
      <c r="Q2" s="8" t="s">
        <v>12</v>
      </c>
      <c r="R2" s="8" t="s">
        <v>13</v>
      </c>
      <c r="S2" s="8" t="s">
        <v>14</v>
      </c>
      <c r="T2" s="8" t="s">
        <v>15</v>
      </c>
      <c r="U2" s="8" t="s">
        <v>16</v>
      </c>
      <c r="V2" s="8" t="s">
        <v>17</v>
      </c>
      <c r="W2" s="8" t="s">
        <v>18</v>
      </c>
      <c r="X2" s="8" t="s">
        <v>19</v>
      </c>
      <c r="Y2" s="8" t="s">
        <v>20</v>
      </c>
      <c r="Z2" s="8" t="s">
        <v>21</v>
      </c>
      <c r="AA2" s="8" t="s">
        <v>22</v>
      </c>
      <c r="AB2" s="8" t="s">
        <v>23</v>
      </c>
      <c r="AC2" s="8" t="s">
        <v>24</v>
      </c>
      <c r="AD2" s="8" t="s">
        <v>25</v>
      </c>
      <c r="AE2" s="8" t="s">
        <v>26</v>
      </c>
      <c r="AF2" s="8" t="s">
        <v>27</v>
      </c>
      <c r="AG2" s="8" t="s">
        <v>28</v>
      </c>
      <c r="AH2" s="8" t="s">
        <v>29</v>
      </c>
      <c r="AI2" s="8" t="s">
        <v>30</v>
      </c>
      <c r="AJ2" s="8" t="s">
        <v>31</v>
      </c>
    </row>
    <row r="3" spans="1:36" ht="59.25" customHeight="1" x14ac:dyDescent="0.25">
      <c r="A3" s="10" t="s">
        <v>32</v>
      </c>
      <c r="B3" s="11" t="s">
        <v>33</v>
      </c>
      <c r="C3" s="11" t="s">
        <v>34</v>
      </c>
      <c r="D3" s="12" t="s">
        <v>114</v>
      </c>
      <c r="E3" s="13">
        <v>44821</v>
      </c>
      <c r="F3" s="10">
        <v>151</v>
      </c>
      <c r="G3" s="10">
        <v>1415</v>
      </c>
      <c r="H3" s="10">
        <v>4</v>
      </c>
      <c r="I3" s="10"/>
      <c r="J3" s="11" t="s">
        <v>139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60.5" customHeight="1" x14ac:dyDescent="0.25">
      <c r="A4" s="10" t="s">
        <v>35</v>
      </c>
      <c r="B4" s="11" t="s">
        <v>36</v>
      </c>
      <c r="C4" s="11" t="s">
        <v>148</v>
      </c>
      <c r="D4" s="12" t="s">
        <v>115</v>
      </c>
      <c r="E4" s="13">
        <v>44828</v>
      </c>
      <c r="F4" s="10">
        <v>131</v>
      </c>
      <c r="G4" s="10">
        <v>2532</v>
      </c>
      <c r="H4" s="10">
        <v>13</v>
      </c>
      <c r="I4" s="10">
        <v>188</v>
      </c>
      <c r="J4" s="11"/>
      <c r="K4" s="10" t="s">
        <v>37</v>
      </c>
      <c r="L4" s="10">
        <v>80</v>
      </c>
      <c r="M4" s="10" t="s">
        <v>37</v>
      </c>
      <c r="N4" s="10">
        <v>400</v>
      </c>
      <c r="O4" s="10" t="s">
        <v>37</v>
      </c>
      <c r="P4" s="10">
        <v>200</v>
      </c>
      <c r="Q4" s="10" t="s">
        <v>37</v>
      </c>
      <c r="R4" s="10">
        <v>200</v>
      </c>
      <c r="S4" s="10"/>
      <c r="T4" s="10"/>
      <c r="U4" s="10"/>
      <c r="V4" s="10"/>
      <c r="W4" s="10" t="s">
        <v>37</v>
      </c>
      <c r="X4" s="10">
        <v>2</v>
      </c>
      <c r="Y4" s="10" t="s">
        <v>37</v>
      </c>
      <c r="Z4" s="10">
        <v>40</v>
      </c>
      <c r="AA4" s="10"/>
      <c r="AB4" s="10"/>
      <c r="AC4" s="10"/>
      <c r="AD4" s="10"/>
      <c r="AE4" s="10" t="s">
        <v>37</v>
      </c>
      <c r="AF4" s="10">
        <v>10</v>
      </c>
      <c r="AG4" s="10" t="s">
        <v>37</v>
      </c>
      <c r="AH4" s="10">
        <v>80</v>
      </c>
      <c r="AI4" s="10" t="s">
        <v>37</v>
      </c>
      <c r="AJ4" s="10">
        <v>25</v>
      </c>
    </row>
    <row r="5" spans="1:36" ht="71.25" customHeight="1" x14ac:dyDescent="0.25">
      <c r="A5" s="10" t="s">
        <v>38</v>
      </c>
      <c r="B5" s="11" t="s">
        <v>39</v>
      </c>
      <c r="C5" s="11" t="s">
        <v>40</v>
      </c>
      <c r="D5" s="12" t="s">
        <v>116</v>
      </c>
      <c r="E5" s="13">
        <v>44819</v>
      </c>
      <c r="F5" s="10">
        <v>9</v>
      </c>
      <c r="G5" s="10">
        <v>264</v>
      </c>
      <c r="H5" s="10">
        <v>2</v>
      </c>
      <c r="I5" s="10">
        <v>37</v>
      </c>
      <c r="J5" s="11" t="s">
        <v>41</v>
      </c>
      <c r="K5" s="10" t="s">
        <v>37</v>
      </c>
      <c r="L5" s="10">
        <v>114</v>
      </c>
      <c r="M5" s="10" t="s">
        <v>37</v>
      </c>
      <c r="N5" s="10">
        <v>204</v>
      </c>
      <c r="O5" s="10" t="s">
        <v>37</v>
      </c>
      <c r="P5" s="10">
        <v>501</v>
      </c>
      <c r="Q5" s="10" t="s">
        <v>37</v>
      </c>
      <c r="R5" s="10">
        <v>325</v>
      </c>
      <c r="S5" s="10" t="s">
        <v>37</v>
      </c>
      <c r="T5" s="10">
        <v>10</v>
      </c>
      <c r="U5" s="10"/>
      <c r="V5" s="10"/>
      <c r="W5" s="10" t="s">
        <v>37</v>
      </c>
      <c r="X5" s="10">
        <v>9</v>
      </c>
      <c r="Y5" s="10"/>
      <c r="Z5" s="10"/>
      <c r="AA5" s="10" t="s">
        <v>37</v>
      </c>
      <c r="AB5" s="10">
        <v>12</v>
      </c>
      <c r="AC5" s="10"/>
      <c r="AD5" s="10"/>
      <c r="AE5" s="10"/>
      <c r="AF5" s="10"/>
      <c r="AG5" s="10" t="s">
        <v>37</v>
      </c>
      <c r="AH5" s="10">
        <v>50</v>
      </c>
      <c r="AI5" s="10" t="s">
        <v>37</v>
      </c>
      <c r="AJ5" s="10">
        <v>15</v>
      </c>
    </row>
    <row r="6" spans="1:36" ht="63.75" customHeight="1" x14ac:dyDescent="0.25">
      <c r="A6" s="10" t="s">
        <v>42</v>
      </c>
      <c r="B6" s="11" t="s">
        <v>43</v>
      </c>
      <c r="C6" s="11" t="s">
        <v>44</v>
      </c>
      <c r="D6" s="12" t="s">
        <v>117</v>
      </c>
      <c r="E6" s="13">
        <v>44821.666666666701</v>
      </c>
      <c r="F6" s="10">
        <v>22</v>
      </c>
      <c r="G6" s="10">
        <v>200</v>
      </c>
      <c r="H6" s="10">
        <v>0.63</v>
      </c>
      <c r="I6" s="10">
        <v>8</v>
      </c>
      <c r="J6" s="11" t="s">
        <v>45</v>
      </c>
      <c r="K6" s="10" t="s">
        <v>37</v>
      </c>
      <c r="L6" s="10">
        <v>9</v>
      </c>
      <c r="M6" s="10" t="s">
        <v>37</v>
      </c>
      <c r="N6" s="10">
        <v>97</v>
      </c>
      <c r="O6" s="10" t="s">
        <v>37</v>
      </c>
      <c r="P6" s="10">
        <v>54</v>
      </c>
      <c r="Q6" s="10" t="s">
        <v>37</v>
      </c>
      <c r="R6" s="10">
        <v>72</v>
      </c>
      <c r="S6" s="10" t="s">
        <v>37</v>
      </c>
      <c r="T6" s="10">
        <v>3</v>
      </c>
      <c r="U6" s="10" t="s">
        <v>37</v>
      </c>
      <c r="V6" s="10">
        <v>33</v>
      </c>
      <c r="W6" s="10" t="s">
        <v>37</v>
      </c>
      <c r="X6" s="10">
        <v>49</v>
      </c>
      <c r="Y6" s="10" t="s">
        <v>37</v>
      </c>
      <c r="Z6" s="10">
        <v>267</v>
      </c>
      <c r="AA6" s="10" t="s">
        <v>37</v>
      </c>
      <c r="AB6" s="10">
        <v>29</v>
      </c>
      <c r="AC6" s="10"/>
      <c r="AD6" s="10"/>
      <c r="AE6" s="10" t="s">
        <v>37</v>
      </c>
      <c r="AF6" s="10">
        <v>11</v>
      </c>
      <c r="AG6" s="10" t="s">
        <v>37</v>
      </c>
      <c r="AH6" s="10">
        <v>74</v>
      </c>
      <c r="AI6" s="10" t="s">
        <v>37</v>
      </c>
      <c r="AJ6" s="10">
        <v>89</v>
      </c>
    </row>
    <row r="7" spans="1:36" ht="42" customHeight="1" x14ac:dyDescent="0.25">
      <c r="A7" s="10" t="s">
        <v>46</v>
      </c>
      <c r="B7" s="11" t="s">
        <v>47</v>
      </c>
      <c r="C7" s="11" t="s">
        <v>48</v>
      </c>
      <c r="D7" s="12" t="s">
        <v>132</v>
      </c>
      <c r="E7" s="13">
        <v>44829.666666666701</v>
      </c>
      <c r="F7" s="10">
        <v>2</v>
      </c>
      <c r="G7" s="10">
        <v>200</v>
      </c>
      <c r="H7" s="10">
        <v>0.5</v>
      </c>
      <c r="I7" s="10">
        <v>6</v>
      </c>
      <c r="J7" s="11" t="s">
        <v>49</v>
      </c>
      <c r="K7" s="10" t="s">
        <v>37</v>
      </c>
      <c r="L7" s="10">
        <v>8</v>
      </c>
      <c r="M7" s="10" t="s">
        <v>37</v>
      </c>
      <c r="N7" s="10">
        <v>26</v>
      </c>
      <c r="O7" s="10" t="s">
        <v>37</v>
      </c>
      <c r="P7" s="10">
        <v>30</v>
      </c>
      <c r="Q7" s="10"/>
      <c r="R7" s="10"/>
      <c r="S7" s="10"/>
      <c r="T7" s="10"/>
      <c r="U7" s="10"/>
      <c r="V7" s="10"/>
      <c r="W7" s="10" t="s">
        <v>37</v>
      </c>
      <c r="X7" s="10"/>
      <c r="Y7" s="10"/>
      <c r="Z7" s="10"/>
      <c r="AA7" s="10"/>
      <c r="AB7" s="10"/>
      <c r="AC7" s="10" t="s">
        <v>37</v>
      </c>
      <c r="AD7" s="10">
        <v>6</v>
      </c>
      <c r="AE7" s="10"/>
      <c r="AF7" s="10"/>
      <c r="AG7" s="10" t="s">
        <v>37</v>
      </c>
      <c r="AH7" s="10">
        <v>8</v>
      </c>
      <c r="AI7" s="10"/>
      <c r="AJ7" s="10"/>
    </row>
    <row r="8" spans="1:36" ht="53.25" customHeight="1" x14ac:dyDescent="0.25">
      <c r="A8" s="10" t="s">
        <v>50</v>
      </c>
      <c r="B8" s="11" t="s">
        <v>51</v>
      </c>
      <c r="C8" s="11" t="s">
        <v>52</v>
      </c>
      <c r="D8" s="12" t="s">
        <v>118</v>
      </c>
      <c r="E8" s="13">
        <v>44821.666666666701</v>
      </c>
      <c r="F8" s="10">
        <v>9</v>
      </c>
      <c r="G8" s="10">
        <v>140</v>
      </c>
      <c r="H8" s="10">
        <v>0.25</v>
      </c>
      <c r="I8" s="10">
        <v>19</v>
      </c>
      <c r="J8" s="11" t="s">
        <v>53</v>
      </c>
      <c r="K8" s="10" t="s">
        <v>37</v>
      </c>
      <c r="L8" s="10">
        <v>60</v>
      </c>
      <c r="M8" s="10" t="s">
        <v>37</v>
      </c>
      <c r="N8" s="10">
        <v>20</v>
      </c>
      <c r="O8" s="10" t="s">
        <v>37</v>
      </c>
      <c r="P8" s="10">
        <v>20</v>
      </c>
      <c r="Q8" s="10" t="s">
        <v>37</v>
      </c>
      <c r="R8" s="10">
        <v>100</v>
      </c>
      <c r="S8" s="10"/>
      <c r="T8" s="10"/>
      <c r="U8" s="10" t="s">
        <v>37</v>
      </c>
      <c r="V8" s="10">
        <v>2</v>
      </c>
      <c r="W8" s="10" t="s">
        <v>37</v>
      </c>
      <c r="X8" s="10">
        <v>15</v>
      </c>
      <c r="Y8" s="10"/>
      <c r="Z8" s="10"/>
      <c r="AA8" s="10" t="s">
        <v>37</v>
      </c>
      <c r="AB8" s="10">
        <v>15</v>
      </c>
      <c r="AC8" s="10"/>
      <c r="AD8" s="10"/>
      <c r="AE8" s="10"/>
      <c r="AF8" s="10"/>
      <c r="AG8" s="10" t="s">
        <v>37</v>
      </c>
      <c r="AH8" s="10">
        <v>100</v>
      </c>
      <c r="AI8" s="10"/>
      <c r="AJ8" s="10"/>
    </row>
    <row r="9" spans="1:36" ht="48" customHeight="1" x14ac:dyDescent="0.25">
      <c r="A9" s="10" t="s">
        <v>54</v>
      </c>
      <c r="B9" s="11" t="s">
        <v>55</v>
      </c>
      <c r="C9" s="11" t="s">
        <v>56</v>
      </c>
      <c r="D9" s="12" t="s">
        <v>133</v>
      </c>
      <c r="E9" s="13">
        <v>44821.666666666701</v>
      </c>
      <c r="F9" s="10">
        <v>8</v>
      </c>
      <c r="G9" s="10">
        <v>40</v>
      </c>
      <c r="H9" s="10">
        <v>3</v>
      </c>
      <c r="I9" s="10">
        <v>4</v>
      </c>
      <c r="J9" s="11" t="s">
        <v>57</v>
      </c>
      <c r="K9" s="10" t="s">
        <v>37</v>
      </c>
      <c r="L9" s="10">
        <v>20</v>
      </c>
      <c r="M9" s="10" t="s">
        <v>37</v>
      </c>
      <c r="N9" s="10">
        <v>10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">
        <v>37</v>
      </c>
      <c r="AD9" s="10">
        <v>100</v>
      </c>
      <c r="AE9" s="10"/>
      <c r="AF9" s="10"/>
      <c r="AG9" s="10" t="s">
        <v>37</v>
      </c>
      <c r="AH9" s="10">
        <v>4</v>
      </c>
      <c r="AI9" s="10"/>
      <c r="AJ9" s="10"/>
    </row>
    <row r="10" spans="1:36" ht="72" customHeight="1" x14ac:dyDescent="0.25">
      <c r="A10" s="10" t="s">
        <v>54</v>
      </c>
      <c r="B10" s="11" t="s">
        <v>58</v>
      </c>
      <c r="C10" s="11" t="s">
        <v>134</v>
      </c>
      <c r="D10" s="12" t="s">
        <v>135</v>
      </c>
      <c r="E10" s="13">
        <v>44821.666666666701</v>
      </c>
      <c r="F10" s="10">
        <v>3</v>
      </c>
      <c r="G10" s="10">
        <v>75</v>
      </c>
      <c r="H10" s="10">
        <v>2</v>
      </c>
      <c r="I10" s="10">
        <v>3</v>
      </c>
      <c r="J10" s="11" t="s">
        <v>59</v>
      </c>
      <c r="K10" s="10" t="s">
        <v>37</v>
      </c>
      <c r="L10" s="10">
        <v>2</v>
      </c>
      <c r="M10" s="10" t="s">
        <v>37</v>
      </c>
      <c r="N10" s="10">
        <v>40</v>
      </c>
      <c r="O10" s="10" t="s">
        <v>37</v>
      </c>
      <c r="P10" s="10">
        <v>5</v>
      </c>
      <c r="Q10" s="10" t="s">
        <v>37</v>
      </c>
      <c r="R10" s="10">
        <v>6</v>
      </c>
      <c r="S10" s="10"/>
      <c r="T10" s="10"/>
      <c r="U10" s="10"/>
      <c r="V10" s="10"/>
      <c r="W10" s="10" t="s">
        <v>37</v>
      </c>
      <c r="X10" s="10">
        <v>2</v>
      </c>
      <c r="Y10" s="10"/>
      <c r="Z10" s="10"/>
      <c r="AA10" s="10"/>
      <c r="AB10" s="10"/>
      <c r="AC10" s="10"/>
      <c r="AD10" s="10"/>
      <c r="AE10" s="10"/>
      <c r="AF10" s="10"/>
      <c r="AG10" s="10" t="s">
        <v>37</v>
      </c>
      <c r="AH10" s="10">
        <v>5</v>
      </c>
      <c r="AI10" s="10"/>
      <c r="AJ10" s="10"/>
    </row>
    <row r="11" spans="1:36" ht="45" customHeight="1" x14ac:dyDescent="0.25">
      <c r="A11" s="10" t="s">
        <v>60</v>
      </c>
      <c r="B11" s="11" t="s">
        <v>61</v>
      </c>
      <c r="C11" s="11" t="s">
        <v>62</v>
      </c>
      <c r="D11" s="12" t="s">
        <v>119</v>
      </c>
      <c r="E11" s="13">
        <v>44828.666666666701</v>
      </c>
      <c r="F11" s="10">
        <v>6</v>
      </c>
      <c r="G11" s="10">
        <v>600</v>
      </c>
      <c r="H11" s="10">
        <v>0.5</v>
      </c>
      <c r="I11" s="10">
        <v>40</v>
      </c>
      <c r="J11" s="11" t="s">
        <v>63</v>
      </c>
      <c r="K11" s="10" t="s">
        <v>37</v>
      </c>
      <c r="L11" s="10"/>
      <c r="M11" s="10" t="s">
        <v>37</v>
      </c>
      <c r="N11" s="10"/>
      <c r="O11" s="10" t="s">
        <v>37</v>
      </c>
      <c r="P11" s="10"/>
      <c r="Q11" s="10" t="s">
        <v>37</v>
      </c>
      <c r="R11" s="10">
        <v>100</v>
      </c>
      <c r="S11" s="10" t="s">
        <v>37</v>
      </c>
      <c r="T11" s="10"/>
      <c r="U11" s="10" t="s">
        <v>37</v>
      </c>
      <c r="V11" s="10"/>
      <c r="W11" s="10"/>
      <c r="X11" s="10"/>
      <c r="Y11" s="10" t="s">
        <v>37</v>
      </c>
      <c r="Z11" s="10"/>
      <c r="AA11" s="10" t="s">
        <v>37</v>
      </c>
      <c r="AB11" s="10"/>
      <c r="AC11" s="10" t="s">
        <v>37</v>
      </c>
      <c r="AD11" s="10"/>
      <c r="AE11" s="10" t="s">
        <v>37</v>
      </c>
      <c r="AF11" s="10"/>
      <c r="AG11" s="10"/>
      <c r="AH11" s="10"/>
      <c r="AI11" s="10" t="s">
        <v>37</v>
      </c>
      <c r="AJ11" s="10"/>
    </row>
    <row r="12" spans="1:36" ht="104.25" customHeight="1" x14ac:dyDescent="0.25">
      <c r="A12" s="10" t="s">
        <v>64</v>
      </c>
      <c r="B12" s="11" t="s">
        <v>65</v>
      </c>
      <c r="C12" s="11" t="s">
        <v>138</v>
      </c>
      <c r="D12" s="12" t="s">
        <v>120</v>
      </c>
      <c r="E12" s="13">
        <v>44821.666666666701</v>
      </c>
      <c r="F12" s="10">
        <v>207</v>
      </c>
      <c r="G12" s="10">
        <v>8313</v>
      </c>
      <c r="H12" s="10">
        <v>5</v>
      </c>
      <c r="I12" s="10"/>
      <c r="J12" s="11" t="s">
        <v>66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56.25" customHeight="1" x14ac:dyDescent="0.25">
      <c r="A13" s="10" t="s">
        <v>64</v>
      </c>
      <c r="B13" s="11" t="s">
        <v>67</v>
      </c>
      <c r="C13" s="11" t="s">
        <v>68</v>
      </c>
      <c r="D13" s="12" t="s">
        <v>121</v>
      </c>
      <c r="E13" s="13">
        <v>44818.666666666701</v>
      </c>
      <c r="F13" s="10">
        <v>70</v>
      </c>
      <c r="G13" s="10">
        <v>2040</v>
      </c>
      <c r="H13" s="10">
        <v>0.81</v>
      </c>
      <c r="I13" s="10"/>
      <c r="J13" s="11" t="s">
        <v>69</v>
      </c>
      <c r="K13" s="10" t="s">
        <v>37</v>
      </c>
      <c r="L13" s="10"/>
      <c r="M13" s="10" t="s">
        <v>37</v>
      </c>
      <c r="N13" s="10"/>
      <c r="O13" s="10" t="s">
        <v>37</v>
      </c>
      <c r="P13" s="10"/>
      <c r="Q13" s="10" t="s">
        <v>37</v>
      </c>
      <c r="R13" s="10"/>
      <c r="S13" s="10"/>
      <c r="T13" s="10"/>
      <c r="U13" s="10"/>
      <c r="V13" s="10"/>
      <c r="W13" s="10"/>
      <c r="X13" s="10"/>
      <c r="Y13" s="10" t="s">
        <v>37</v>
      </c>
      <c r="Z13" s="10"/>
      <c r="AA13" s="10" t="s">
        <v>37</v>
      </c>
      <c r="AB13" s="10"/>
      <c r="AC13" s="10" t="s">
        <v>37</v>
      </c>
      <c r="AD13" s="10"/>
      <c r="AE13" s="10" t="s">
        <v>37</v>
      </c>
      <c r="AF13" s="10"/>
      <c r="AG13" s="10" t="s">
        <v>37</v>
      </c>
      <c r="AH13" s="10"/>
      <c r="AI13" s="10" t="s">
        <v>37</v>
      </c>
      <c r="AJ13" s="10"/>
    </row>
    <row r="14" spans="1:36" ht="62.25" customHeight="1" x14ac:dyDescent="0.25">
      <c r="A14" s="10" t="s">
        <v>70</v>
      </c>
      <c r="B14" s="11" t="s">
        <v>33</v>
      </c>
      <c r="C14" s="11" t="s">
        <v>71</v>
      </c>
      <c r="D14" s="12" t="s">
        <v>122</v>
      </c>
      <c r="E14" s="13">
        <v>44825.666666666701</v>
      </c>
      <c r="F14" s="10">
        <v>3</v>
      </c>
      <c r="G14" s="10">
        <v>200</v>
      </c>
      <c r="H14" s="10">
        <v>0.5</v>
      </c>
      <c r="I14" s="10">
        <v>6</v>
      </c>
      <c r="J14" s="11" t="s">
        <v>72</v>
      </c>
      <c r="K14" s="10" t="s">
        <v>37</v>
      </c>
      <c r="L14" s="10">
        <v>40</v>
      </c>
      <c r="M14" s="10" t="s">
        <v>37</v>
      </c>
      <c r="N14" s="10">
        <v>30</v>
      </c>
      <c r="O14" s="10" t="s">
        <v>37</v>
      </c>
      <c r="P14" s="10">
        <v>100</v>
      </c>
      <c r="Q14" s="10" t="s">
        <v>37</v>
      </c>
      <c r="R14" s="10">
        <v>55</v>
      </c>
      <c r="S14" s="10" t="s">
        <v>37</v>
      </c>
      <c r="T14" s="10">
        <v>20</v>
      </c>
      <c r="U14" s="10" t="s">
        <v>37</v>
      </c>
      <c r="V14" s="10">
        <v>1</v>
      </c>
      <c r="W14" s="10"/>
      <c r="X14" s="10"/>
      <c r="Y14" s="10" t="s">
        <v>37</v>
      </c>
      <c r="Z14" s="10">
        <v>25</v>
      </c>
      <c r="AA14" s="10" t="s">
        <v>37</v>
      </c>
      <c r="AB14" s="10">
        <v>6</v>
      </c>
      <c r="AC14" s="10" t="s">
        <v>37</v>
      </c>
      <c r="AD14" s="10">
        <v>25</v>
      </c>
      <c r="AE14" s="10" t="s">
        <v>37</v>
      </c>
      <c r="AF14" s="10">
        <v>6</v>
      </c>
      <c r="AG14" s="10" t="s">
        <v>37</v>
      </c>
      <c r="AH14" s="10">
        <v>30</v>
      </c>
      <c r="AI14" s="10" t="s">
        <v>37</v>
      </c>
      <c r="AJ14" s="10">
        <v>2</v>
      </c>
    </row>
    <row r="15" spans="1:36" ht="51.75" customHeight="1" x14ac:dyDescent="0.25">
      <c r="A15" s="10" t="s">
        <v>73</v>
      </c>
      <c r="B15" s="11" t="s">
        <v>74</v>
      </c>
      <c r="C15" s="11" t="s">
        <v>75</v>
      </c>
      <c r="D15" s="12" t="s">
        <v>123</v>
      </c>
      <c r="E15" s="13">
        <v>44821.666666666701</v>
      </c>
      <c r="F15" s="10">
        <v>13</v>
      </c>
      <c r="G15" s="10">
        <v>1000</v>
      </c>
      <c r="H15" s="10">
        <v>1</v>
      </c>
      <c r="I15" s="10">
        <v>10</v>
      </c>
      <c r="J15" s="11" t="s">
        <v>76</v>
      </c>
      <c r="K15" s="10"/>
      <c r="L15" s="10"/>
      <c r="M15" s="10" t="s">
        <v>37</v>
      </c>
      <c r="N15" s="10">
        <v>18</v>
      </c>
      <c r="O15" s="10" t="s">
        <v>37</v>
      </c>
      <c r="P15" s="10">
        <v>33</v>
      </c>
      <c r="Q15" s="10" t="s">
        <v>37</v>
      </c>
      <c r="R15" s="10">
        <v>6</v>
      </c>
      <c r="S15" s="10"/>
      <c r="T15" s="10"/>
      <c r="U15" s="10"/>
      <c r="V15" s="10"/>
      <c r="W15" s="10" t="s">
        <v>37</v>
      </c>
      <c r="X15" s="10">
        <v>82</v>
      </c>
      <c r="Y15" s="10" t="s">
        <v>37</v>
      </c>
      <c r="Z15" s="10">
        <v>19</v>
      </c>
      <c r="AA15" s="10" t="s">
        <v>37</v>
      </c>
      <c r="AB15" s="10">
        <v>6</v>
      </c>
      <c r="AC15" s="10" t="s">
        <v>37</v>
      </c>
      <c r="AD15" s="10">
        <v>254</v>
      </c>
      <c r="AE15" s="10" t="s">
        <v>37</v>
      </c>
      <c r="AF15" s="10">
        <v>6</v>
      </c>
      <c r="AG15" s="10" t="s">
        <v>37</v>
      </c>
      <c r="AH15" s="10">
        <v>24</v>
      </c>
      <c r="AI15" s="10" t="s">
        <v>37</v>
      </c>
      <c r="AJ15" s="10">
        <v>3</v>
      </c>
    </row>
    <row r="16" spans="1:36" ht="150" customHeight="1" x14ac:dyDescent="0.25">
      <c r="A16" s="10" t="s">
        <v>73</v>
      </c>
      <c r="B16" s="11" t="s">
        <v>74</v>
      </c>
      <c r="C16" s="11" t="s">
        <v>77</v>
      </c>
      <c r="D16" s="12" t="s">
        <v>124</v>
      </c>
      <c r="E16" s="13">
        <v>44821.666666666701</v>
      </c>
      <c r="F16" s="10">
        <v>15</v>
      </c>
      <c r="G16" s="10">
        <v>238</v>
      </c>
      <c r="H16" s="10">
        <v>2</v>
      </c>
      <c r="I16" s="10">
        <v>11</v>
      </c>
      <c r="J16" s="11" t="s">
        <v>147</v>
      </c>
      <c r="K16" s="10" t="s">
        <v>37</v>
      </c>
      <c r="L16" s="10">
        <v>57</v>
      </c>
      <c r="M16" s="10" t="s">
        <v>37</v>
      </c>
      <c r="N16" s="10">
        <v>80</v>
      </c>
      <c r="O16" s="10" t="s">
        <v>37</v>
      </c>
      <c r="P16" s="10">
        <v>158</v>
      </c>
      <c r="Q16" s="10" t="s">
        <v>37</v>
      </c>
      <c r="R16" s="10">
        <v>84</v>
      </c>
      <c r="S16" s="10"/>
      <c r="T16" s="10"/>
      <c r="U16" s="10"/>
      <c r="V16" s="10"/>
      <c r="W16" s="10" t="s">
        <v>37</v>
      </c>
      <c r="X16" s="10">
        <v>4</v>
      </c>
      <c r="Y16" s="10"/>
      <c r="Z16" s="10"/>
      <c r="AA16" s="10" t="s">
        <v>37</v>
      </c>
      <c r="AB16" s="10">
        <v>2</v>
      </c>
      <c r="AC16" s="10"/>
      <c r="AD16" s="10"/>
      <c r="AE16" s="10"/>
      <c r="AF16" s="10"/>
      <c r="AG16" s="10" t="s">
        <v>37</v>
      </c>
      <c r="AH16" s="10">
        <v>19</v>
      </c>
      <c r="AI16" s="10"/>
      <c r="AJ16" s="10"/>
    </row>
    <row r="17" spans="1:36" ht="48.75" customHeight="1" x14ac:dyDescent="0.25">
      <c r="A17" s="10" t="s">
        <v>73</v>
      </c>
      <c r="B17" s="11" t="s">
        <v>78</v>
      </c>
      <c r="C17" s="11" t="s">
        <v>79</v>
      </c>
      <c r="D17" s="12" t="s">
        <v>125</v>
      </c>
      <c r="E17" s="13">
        <v>44821.666666666701</v>
      </c>
      <c r="F17" s="10">
        <v>98</v>
      </c>
      <c r="G17" s="10">
        <v>1997</v>
      </c>
      <c r="H17" s="10">
        <v>7.26</v>
      </c>
      <c r="I17" s="10">
        <v>120</v>
      </c>
      <c r="J17" s="11" t="s">
        <v>140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41.25" customHeight="1" x14ac:dyDescent="0.25">
      <c r="A18" s="10" t="s">
        <v>73</v>
      </c>
      <c r="B18" s="11" t="s">
        <v>78</v>
      </c>
      <c r="C18" s="11" t="s">
        <v>80</v>
      </c>
      <c r="D18" s="12" t="s">
        <v>125</v>
      </c>
      <c r="E18" s="13">
        <v>44821.666666666701</v>
      </c>
      <c r="F18" s="10">
        <v>45</v>
      </c>
      <c r="G18" s="10">
        <v>1238</v>
      </c>
      <c r="H18" s="10">
        <v>0.25</v>
      </c>
      <c r="I18" s="10"/>
      <c r="J18" s="11" t="s">
        <v>141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70.5" customHeight="1" x14ac:dyDescent="0.25">
      <c r="A19" s="10" t="s">
        <v>73</v>
      </c>
      <c r="B19" s="11" t="s">
        <v>81</v>
      </c>
      <c r="C19" s="11" t="s">
        <v>82</v>
      </c>
      <c r="D19" s="12" t="s">
        <v>126</v>
      </c>
      <c r="E19" s="13">
        <v>44821.666666666701</v>
      </c>
      <c r="F19" s="10">
        <v>15</v>
      </c>
      <c r="G19" s="10">
        <v>75</v>
      </c>
      <c r="H19" s="10">
        <v>0.25</v>
      </c>
      <c r="I19" s="10">
        <v>8</v>
      </c>
      <c r="J19" s="11" t="s">
        <v>83</v>
      </c>
      <c r="K19" s="10" t="s">
        <v>37</v>
      </c>
      <c r="L19" s="10">
        <v>3</v>
      </c>
      <c r="M19" s="10" t="s">
        <v>37</v>
      </c>
      <c r="N19" s="10">
        <v>24</v>
      </c>
      <c r="O19" s="10" t="s">
        <v>37</v>
      </c>
      <c r="P19" s="10">
        <v>14</v>
      </c>
      <c r="Q19" s="10" t="s">
        <v>37</v>
      </c>
      <c r="R19" s="10">
        <v>11</v>
      </c>
      <c r="S19" s="10"/>
      <c r="T19" s="10"/>
      <c r="U19" s="10" t="s">
        <v>37</v>
      </c>
      <c r="V19" s="10">
        <v>4</v>
      </c>
      <c r="W19" s="10" t="s">
        <v>37</v>
      </c>
      <c r="X19" s="10">
        <v>48</v>
      </c>
      <c r="Y19" s="10" t="s">
        <v>37</v>
      </c>
      <c r="Z19" s="10">
        <v>72</v>
      </c>
      <c r="AA19" s="10" t="s">
        <v>37</v>
      </c>
      <c r="AB19" s="10">
        <v>2</v>
      </c>
      <c r="AC19" s="10"/>
      <c r="AD19" s="10"/>
      <c r="AE19" s="10" t="s">
        <v>37</v>
      </c>
      <c r="AF19" s="10">
        <v>1</v>
      </c>
      <c r="AG19" s="10" t="s">
        <v>37</v>
      </c>
      <c r="AH19" s="10">
        <v>2</v>
      </c>
      <c r="AI19" s="10" t="s">
        <v>37</v>
      </c>
      <c r="AJ19" s="10">
        <v>8</v>
      </c>
    </row>
    <row r="20" spans="1:36" ht="70.5" customHeight="1" x14ac:dyDescent="0.25">
      <c r="A20" s="10" t="s">
        <v>73</v>
      </c>
      <c r="B20" s="11" t="s">
        <v>78</v>
      </c>
      <c r="C20" s="11" t="s">
        <v>84</v>
      </c>
      <c r="D20" s="12" t="s">
        <v>125</v>
      </c>
      <c r="E20" s="13">
        <v>44821.666666666701</v>
      </c>
      <c r="F20" s="10">
        <v>30</v>
      </c>
      <c r="G20" s="10">
        <v>1152</v>
      </c>
      <c r="H20" s="10">
        <v>5.21</v>
      </c>
      <c r="I20" s="10">
        <v>66</v>
      </c>
      <c r="J20" s="11" t="s">
        <v>142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57.75" customHeight="1" x14ac:dyDescent="0.25">
      <c r="A21" s="10" t="s">
        <v>85</v>
      </c>
      <c r="B21" s="11" t="s">
        <v>78</v>
      </c>
      <c r="C21" s="11" t="s">
        <v>86</v>
      </c>
      <c r="D21" s="12" t="s">
        <v>125</v>
      </c>
      <c r="E21" s="13">
        <v>44821.666666666701</v>
      </c>
      <c r="F21" s="10">
        <v>18</v>
      </c>
      <c r="G21" s="10">
        <v>705</v>
      </c>
      <c r="H21" s="10">
        <v>3.07</v>
      </c>
      <c r="I21" s="10">
        <v>44</v>
      </c>
      <c r="J21" s="11" t="s">
        <v>143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68.25" customHeight="1" x14ac:dyDescent="0.25">
      <c r="A22" s="10" t="s">
        <v>85</v>
      </c>
      <c r="B22" s="11" t="s">
        <v>78</v>
      </c>
      <c r="C22" s="11" t="s">
        <v>87</v>
      </c>
      <c r="D22" s="12" t="s">
        <v>125</v>
      </c>
      <c r="E22" s="13">
        <v>44821.666666666701</v>
      </c>
      <c r="F22" s="10">
        <v>13</v>
      </c>
      <c r="G22" s="10">
        <v>691</v>
      </c>
      <c r="H22" s="10">
        <v>2.77</v>
      </c>
      <c r="I22" s="10">
        <v>43</v>
      </c>
      <c r="J22" s="11" t="s">
        <v>88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72.75" customHeight="1" x14ac:dyDescent="0.25">
      <c r="A23" s="10" t="s">
        <v>89</v>
      </c>
      <c r="B23" s="11" t="s">
        <v>90</v>
      </c>
      <c r="C23" s="11" t="s">
        <v>91</v>
      </c>
      <c r="D23" s="12" t="s">
        <v>137</v>
      </c>
      <c r="E23" s="13">
        <v>44821.666666666701</v>
      </c>
      <c r="F23" s="10">
        <v>45</v>
      </c>
      <c r="G23" s="10">
        <v>800</v>
      </c>
      <c r="H23" s="10">
        <v>15</v>
      </c>
      <c r="I23" s="10">
        <v>86</v>
      </c>
      <c r="J23" s="11" t="s">
        <v>144</v>
      </c>
      <c r="K23" s="10" t="s">
        <v>37</v>
      </c>
      <c r="L23" s="10">
        <v>82</v>
      </c>
      <c r="M23" s="10" t="s">
        <v>37</v>
      </c>
      <c r="N23" s="10">
        <v>75</v>
      </c>
      <c r="O23" s="10" t="s">
        <v>37</v>
      </c>
      <c r="P23" s="10">
        <v>96</v>
      </c>
      <c r="Q23" s="10" t="s">
        <v>37</v>
      </c>
      <c r="R23" s="10">
        <v>82</v>
      </c>
      <c r="S23" s="10" t="s">
        <v>37</v>
      </c>
      <c r="T23" s="10">
        <v>42</v>
      </c>
      <c r="U23" s="10" t="s">
        <v>37</v>
      </c>
      <c r="V23" s="10">
        <v>15</v>
      </c>
      <c r="W23" s="10" t="s">
        <v>37</v>
      </c>
      <c r="X23" s="10">
        <v>48</v>
      </c>
      <c r="Y23" s="10" t="s">
        <v>37</v>
      </c>
      <c r="Z23" s="10">
        <v>96</v>
      </c>
      <c r="AA23" s="10" t="s">
        <v>37</v>
      </c>
      <c r="AB23" s="10">
        <v>19</v>
      </c>
      <c r="AC23" s="10" t="s">
        <v>37</v>
      </c>
      <c r="AD23" s="10">
        <v>26</v>
      </c>
      <c r="AE23" s="10" t="s">
        <v>37</v>
      </c>
      <c r="AF23" s="10">
        <v>15</v>
      </c>
      <c r="AG23" s="10" t="s">
        <v>37</v>
      </c>
      <c r="AH23" s="10">
        <v>45</v>
      </c>
      <c r="AI23" s="10" t="s">
        <v>37</v>
      </c>
      <c r="AJ23" s="10">
        <v>14</v>
      </c>
    </row>
    <row r="24" spans="1:36" ht="68.25" customHeight="1" x14ac:dyDescent="0.25">
      <c r="A24" s="10" t="s">
        <v>89</v>
      </c>
      <c r="B24" s="11" t="s">
        <v>92</v>
      </c>
      <c r="C24" s="11" t="s">
        <v>93</v>
      </c>
      <c r="D24" s="12" t="s">
        <v>116</v>
      </c>
      <c r="E24" s="13">
        <v>44821.666666666701</v>
      </c>
      <c r="F24" s="10">
        <v>11</v>
      </c>
      <c r="G24" s="10">
        <v>89</v>
      </c>
      <c r="H24" s="10">
        <v>34</v>
      </c>
      <c r="I24" s="10">
        <v>16</v>
      </c>
      <c r="J24" s="11" t="s">
        <v>94</v>
      </c>
      <c r="K24" s="10" t="s">
        <v>37</v>
      </c>
      <c r="L24" s="10">
        <v>69</v>
      </c>
      <c r="M24" s="10" t="s">
        <v>37</v>
      </c>
      <c r="N24" s="10">
        <v>117</v>
      </c>
      <c r="O24" s="10" t="s">
        <v>37</v>
      </c>
      <c r="P24" s="10">
        <v>37</v>
      </c>
      <c r="Q24" s="10"/>
      <c r="R24" s="10"/>
      <c r="S24" s="10" t="s">
        <v>37</v>
      </c>
      <c r="T24" s="10">
        <v>2</v>
      </c>
      <c r="U24" s="10"/>
      <c r="V24" s="10"/>
      <c r="W24" s="10" t="s">
        <v>37</v>
      </c>
      <c r="X24" s="10">
        <v>1</v>
      </c>
      <c r="Y24" s="10" t="s">
        <v>37</v>
      </c>
      <c r="Z24" s="10">
        <v>10</v>
      </c>
      <c r="AA24" s="10"/>
      <c r="AB24" s="10"/>
      <c r="AC24" s="10"/>
      <c r="AD24" s="10"/>
      <c r="AE24" s="10"/>
      <c r="AF24" s="10"/>
      <c r="AG24" s="10" t="s">
        <v>37</v>
      </c>
      <c r="AH24" s="10">
        <v>2</v>
      </c>
      <c r="AI24" s="10"/>
      <c r="AJ24" s="10"/>
    </row>
    <row r="25" spans="1:36" ht="105" customHeight="1" x14ac:dyDescent="0.25">
      <c r="A25" s="10" t="s">
        <v>89</v>
      </c>
      <c r="B25" s="11" t="s">
        <v>95</v>
      </c>
      <c r="C25" s="11" t="s">
        <v>96</v>
      </c>
      <c r="D25" s="12" t="s">
        <v>127</v>
      </c>
      <c r="E25" s="13">
        <v>44821.666666666701</v>
      </c>
      <c r="F25" s="10">
        <v>1</v>
      </c>
      <c r="G25" s="10">
        <v>130</v>
      </c>
      <c r="H25" s="10">
        <v>2</v>
      </c>
      <c r="I25" s="10">
        <v>10</v>
      </c>
      <c r="J25" s="11" t="s">
        <v>145</v>
      </c>
      <c r="K25" s="10" t="s">
        <v>37</v>
      </c>
      <c r="L25" s="10"/>
      <c r="M25" s="10" t="s">
        <v>37</v>
      </c>
      <c r="N25" s="10"/>
      <c r="O25" s="10" t="s">
        <v>37</v>
      </c>
      <c r="P25" s="10"/>
      <c r="Q25" s="10"/>
      <c r="R25" s="10"/>
      <c r="S25" s="10"/>
      <c r="T25" s="10"/>
      <c r="U25" s="10" t="s">
        <v>37</v>
      </c>
      <c r="V25" s="10"/>
      <c r="W25" s="10"/>
      <c r="X25" s="10"/>
      <c r="Y25" s="10" t="s">
        <v>37</v>
      </c>
      <c r="Z25" s="10"/>
      <c r="AA25" s="10"/>
      <c r="AB25" s="10"/>
      <c r="AC25" s="10"/>
      <c r="AD25" s="10"/>
      <c r="AE25" s="10"/>
      <c r="AF25" s="10"/>
      <c r="AG25" s="10" t="s">
        <v>37</v>
      </c>
      <c r="AH25" s="10"/>
      <c r="AI25" s="10"/>
      <c r="AJ25" s="10"/>
    </row>
    <row r="26" spans="1:36" ht="40.5" customHeight="1" x14ac:dyDescent="0.25">
      <c r="A26" s="10" t="s">
        <v>97</v>
      </c>
      <c r="B26" s="11" t="s">
        <v>98</v>
      </c>
      <c r="C26" s="11" t="s">
        <v>99</v>
      </c>
      <c r="D26" s="12" t="s">
        <v>136</v>
      </c>
      <c r="E26" s="13">
        <v>44828.666666666701</v>
      </c>
      <c r="F26" s="10">
        <v>1</v>
      </c>
      <c r="G26" s="10">
        <v>60</v>
      </c>
      <c r="H26" s="10">
        <v>0.5</v>
      </c>
      <c r="I26" s="10">
        <v>3</v>
      </c>
      <c r="J26" s="11" t="s">
        <v>100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39.75" customHeight="1" x14ac:dyDescent="0.25">
      <c r="A27" s="10" t="s">
        <v>97</v>
      </c>
      <c r="B27" s="11" t="s">
        <v>101</v>
      </c>
      <c r="C27" s="11" t="s">
        <v>128</v>
      </c>
      <c r="D27" s="12" t="s">
        <v>128</v>
      </c>
      <c r="E27" s="13">
        <v>44821.666666666701</v>
      </c>
      <c r="F27" s="10">
        <v>5</v>
      </c>
      <c r="G27" s="10">
        <v>7.5</v>
      </c>
      <c r="H27" s="10">
        <v>2</v>
      </c>
      <c r="I27" s="10">
        <v>1</v>
      </c>
      <c r="J27" s="11" t="s">
        <v>102</v>
      </c>
      <c r="K27" s="10" t="s">
        <v>37</v>
      </c>
      <c r="L27" s="10">
        <v>4</v>
      </c>
      <c r="M27" s="10" t="s">
        <v>37</v>
      </c>
      <c r="N27" s="10">
        <v>13</v>
      </c>
      <c r="O27" s="10" t="s">
        <v>37</v>
      </c>
      <c r="P27" s="10">
        <v>5</v>
      </c>
      <c r="Q27" s="10" t="s">
        <v>37</v>
      </c>
      <c r="R27" s="10">
        <v>1</v>
      </c>
      <c r="S27" s="10" t="s">
        <v>37</v>
      </c>
      <c r="T27" s="10">
        <v>1</v>
      </c>
      <c r="U27" s="10"/>
      <c r="V27" s="10"/>
      <c r="W27" s="10" t="s">
        <v>37</v>
      </c>
      <c r="X27" s="10">
        <v>87</v>
      </c>
      <c r="Y27" s="10" t="s">
        <v>37</v>
      </c>
      <c r="Z27" s="10">
        <v>24</v>
      </c>
      <c r="AA27" s="10"/>
      <c r="AB27" s="10"/>
      <c r="AC27" s="10"/>
      <c r="AD27" s="10"/>
      <c r="AE27" s="10" t="s">
        <v>37</v>
      </c>
      <c r="AF27" s="10">
        <v>1</v>
      </c>
      <c r="AG27" s="10" t="s">
        <v>37</v>
      </c>
      <c r="AH27" s="10">
        <v>5</v>
      </c>
      <c r="AI27" s="10" t="s">
        <v>37</v>
      </c>
      <c r="AJ27" s="10">
        <v>1</v>
      </c>
    </row>
    <row r="28" spans="1:36" ht="73.5" customHeight="1" x14ac:dyDescent="0.25">
      <c r="A28" s="10" t="s">
        <v>103</v>
      </c>
      <c r="B28" s="11" t="s">
        <v>104</v>
      </c>
      <c r="C28" s="11" t="s">
        <v>149</v>
      </c>
      <c r="D28" s="12" t="s">
        <v>129</v>
      </c>
      <c r="E28" s="13">
        <v>44821.666666666701</v>
      </c>
      <c r="F28" s="10">
        <v>3</v>
      </c>
      <c r="G28" s="10">
        <v>75</v>
      </c>
      <c r="H28" s="10">
        <v>5</v>
      </c>
      <c r="I28" s="10">
        <v>12</v>
      </c>
      <c r="J28" s="11" t="s">
        <v>146</v>
      </c>
      <c r="K28" s="10" t="s">
        <v>37</v>
      </c>
      <c r="L28" s="10">
        <v>10</v>
      </c>
      <c r="M28" s="10" t="s">
        <v>37</v>
      </c>
      <c r="N28" s="10">
        <v>20</v>
      </c>
      <c r="O28" s="10" t="s">
        <v>37</v>
      </c>
      <c r="P28" s="10">
        <v>12</v>
      </c>
      <c r="Q28" s="10"/>
      <c r="R28" s="10"/>
      <c r="S28" s="10" t="s">
        <v>37</v>
      </c>
      <c r="T28" s="10">
        <v>4</v>
      </c>
      <c r="U28" s="10"/>
      <c r="V28" s="10"/>
      <c r="W28" s="10" t="s">
        <v>37</v>
      </c>
      <c r="X28" s="10">
        <v>2</v>
      </c>
      <c r="Y28" s="10" t="s">
        <v>37</v>
      </c>
      <c r="Z28" s="10">
        <v>10</v>
      </c>
      <c r="AA28" s="10"/>
      <c r="AB28" s="10"/>
      <c r="AC28" s="10"/>
      <c r="AD28" s="10"/>
      <c r="AE28" s="10" t="s">
        <v>37</v>
      </c>
      <c r="AF28" s="10">
        <v>4</v>
      </c>
      <c r="AG28" s="10" t="s">
        <v>37</v>
      </c>
      <c r="AH28" s="10">
        <v>6</v>
      </c>
      <c r="AI28" s="10" t="s">
        <v>37</v>
      </c>
      <c r="AJ28" s="10">
        <v>6</v>
      </c>
    </row>
    <row r="29" spans="1:36" ht="42" customHeight="1" x14ac:dyDescent="0.25">
      <c r="A29" s="10" t="s">
        <v>105</v>
      </c>
      <c r="B29" s="11" t="s">
        <v>106</v>
      </c>
      <c r="C29" s="11" t="s">
        <v>107</v>
      </c>
      <c r="D29" s="12" t="s">
        <v>130</v>
      </c>
      <c r="E29" s="13">
        <v>44821.666666666701</v>
      </c>
      <c r="F29" s="10">
        <v>26</v>
      </c>
      <c r="G29" s="10">
        <v>100</v>
      </c>
      <c r="H29" s="10">
        <v>2</v>
      </c>
      <c r="I29" s="10">
        <v>16</v>
      </c>
      <c r="J29" s="11" t="s">
        <v>108</v>
      </c>
      <c r="K29" s="10" t="s">
        <v>37</v>
      </c>
      <c r="L29" s="10">
        <v>15</v>
      </c>
      <c r="M29" s="10" t="s">
        <v>37</v>
      </c>
      <c r="N29" s="10">
        <v>138</v>
      </c>
      <c r="O29" s="10" t="s">
        <v>37</v>
      </c>
      <c r="P29" s="10">
        <v>204</v>
      </c>
      <c r="Q29" s="10" t="s">
        <v>37</v>
      </c>
      <c r="R29" s="10">
        <v>378</v>
      </c>
      <c r="S29" s="10" t="s">
        <v>37</v>
      </c>
      <c r="T29" s="10">
        <v>15</v>
      </c>
      <c r="U29" s="10"/>
      <c r="V29" s="10"/>
      <c r="W29" s="10" t="s">
        <v>37</v>
      </c>
      <c r="X29" s="10">
        <v>19</v>
      </c>
      <c r="Y29" s="10" t="s">
        <v>37</v>
      </c>
      <c r="Z29" s="10">
        <v>203</v>
      </c>
      <c r="AA29" s="10" t="s">
        <v>37</v>
      </c>
      <c r="AB29" s="10">
        <v>22</v>
      </c>
      <c r="AC29" s="10" t="s">
        <v>37</v>
      </c>
      <c r="AD29" s="10">
        <v>2637</v>
      </c>
      <c r="AE29" s="10" t="s">
        <v>37</v>
      </c>
      <c r="AF29" s="10">
        <v>72</v>
      </c>
      <c r="AG29" s="10" t="s">
        <v>37</v>
      </c>
      <c r="AH29" s="10">
        <v>20</v>
      </c>
      <c r="AI29" s="10" t="s">
        <v>37</v>
      </c>
      <c r="AJ29" s="10">
        <v>30</v>
      </c>
    </row>
    <row r="30" spans="1:36" ht="119.25" customHeight="1" x14ac:dyDescent="0.25">
      <c r="A30" s="14" t="s">
        <v>105</v>
      </c>
      <c r="B30" s="15" t="s">
        <v>109</v>
      </c>
      <c r="C30" s="15" t="s">
        <v>110</v>
      </c>
      <c r="D30" s="16" t="s">
        <v>131</v>
      </c>
      <c r="E30" s="17">
        <v>44821.666666666701</v>
      </c>
      <c r="F30" s="14">
        <v>7</v>
      </c>
      <c r="G30" s="14">
        <v>63.25</v>
      </c>
      <c r="H30" s="14">
        <v>0.5</v>
      </c>
      <c r="I30" s="14">
        <v>8</v>
      </c>
      <c r="J30" s="15" t="s">
        <v>111</v>
      </c>
      <c r="K30" s="14" t="s">
        <v>37</v>
      </c>
      <c r="L30" s="14">
        <v>9</v>
      </c>
      <c r="M30" s="14" t="s">
        <v>37</v>
      </c>
      <c r="N30" s="14">
        <v>29</v>
      </c>
      <c r="O30" s="14" t="s">
        <v>37</v>
      </c>
      <c r="P30" s="14">
        <v>48</v>
      </c>
      <c r="Q30" s="14" t="s">
        <v>37</v>
      </c>
      <c r="R30" s="14">
        <v>193</v>
      </c>
      <c r="S30" s="14" t="s">
        <v>37</v>
      </c>
      <c r="T30" s="14">
        <v>4</v>
      </c>
      <c r="U30" s="14" t="s">
        <v>37</v>
      </c>
      <c r="V30" s="14">
        <v>7</v>
      </c>
      <c r="W30" s="14" t="s">
        <v>37</v>
      </c>
      <c r="X30" s="14">
        <v>6</v>
      </c>
      <c r="Y30" s="14" t="s">
        <v>37</v>
      </c>
      <c r="Z30" s="14">
        <v>93</v>
      </c>
      <c r="AA30" s="14" t="s">
        <v>37</v>
      </c>
      <c r="AB30" s="14">
        <v>1</v>
      </c>
      <c r="AC30" s="14" t="s">
        <v>37</v>
      </c>
      <c r="AD30" s="14">
        <v>79</v>
      </c>
      <c r="AE30" s="14" t="s">
        <v>37</v>
      </c>
      <c r="AF30" s="14">
        <v>4</v>
      </c>
      <c r="AG30" s="14" t="s">
        <v>37</v>
      </c>
      <c r="AH30" s="14">
        <v>7</v>
      </c>
      <c r="AI30" s="14" t="s">
        <v>37</v>
      </c>
      <c r="AJ30" s="14">
        <v>6</v>
      </c>
    </row>
    <row r="31" spans="1:36" s="23" customFormat="1" ht="43.5" customHeight="1" x14ac:dyDescent="0.25">
      <c r="A31" s="18"/>
      <c r="B31" s="18"/>
      <c r="C31" s="19"/>
      <c r="D31" s="20"/>
      <c r="E31" s="18" t="s">
        <v>112</v>
      </c>
      <c r="F31" s="21">
        <f>SUM(F3:F30)</f>
        <v>967</v>
      </c>
      <c r="G31" s="21">
        <f>SUM(G3:G30)</f>
        <v>24439.75</v>
      </c>
      <c r="H31" s="21">
        <f>SUM(H3:H30)</f>
        <v>115</v>
      </c>
      <c r="I31" s="21">
        <f>SUM(I3:I30)</f>
        <v>765</v>
      </c>
      <c r="J31" s="22"/>
      <c r="K31" s="21"/>
      <c r="L31" s="21">
        <f>SUM(L2:L30)</f>
        <v>582</v>
      </c>
      <c r="M31" s="21"/>
      <c r="N31" s="21">
        <f>SUM(N2:N30)</f>
        <v>1341</v>
      </c>
      <c r="O31" s="21"/>
      <c r="P31" s="21">
        <f>SUM(P2:P30)</f>
        <v>1517</v>
      </c>
      <c r="Q31" s="21"/>
      <c r="R31" s="21">
        <f>SUM(R2:R30)</f>
        <v>1613</v>
      </c>
      <c r="S31" s="21"/>
      <c r="T31" s="21">
        <f>SUM(T2:T30)</f>
        <v>101</v>
      </c>
      <c r="U31" s="21"/>
      <c r="V31" s="21">
        <f>SUM(V2:V30)</f>
        <v>62</v>
      </c>
      <c r="W31" s="21"/>
      <c r="X31" s="21">
        <f>SUM(X2:X30)</f>
        <v>374</v>
      </c>
      <c r="Y31" s="21"/>
      <c r="Z31" s="21">
        <f>SUM(Z2:Z30)</f>
        <v>859</v>
      </c>
      <c r="AA31" s="21"/>
      <c r="AB31" s="21">
        <f>SUM(AB2:AB30)</f>
        <v>114</v>
      </c>
      <c r="AC31" s="21"/>
      <c r="AD31" s="21">
        <f>SUM(AD2:AD30)</f>
        <v>3127</v>
      </c>
      <c r="AE31" s="21"/>
      <c r="AF31" s="21">
        <f>SUM(AF2:AF30)</f>
        <v>130</v>
      </c>
      <c r="AG31" s="21"/>
      <c r="AH31" s="21">
        <f>SUM(AH2:AH30)</f>
        <v>481</v>
      </c>
      <c r="AI31" s="21"/>
      <c r="AJ31" s="21">
        <f>SUM(AJ2:AJ30)</f>
        <v>199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Marshall</dc:creator>
  <cp:lastModifiedBy>Bill Marshall</cp:lastModifiedBy>
  <cp:lastPrinted>2023-09-13T16:28:13Z</cp:lastPrinted>
  <dcterms:created xsi:type="dcterms:W3CDTF">2023-09-13T16:17:25Z</dcterms:created>
  <dcterms:modified xsi:type="dcterms:W3CDTF">2023-09-13T18:11:51Z</dcterms:modified>
</cp:coreProperties>
</file>